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iw1\Desktop\"/>
    </mc:Choice>
  </mc:AlternateContent>
  <xr:revisionPtr revIDLastSave="0" documentId="13_ncr:1_{FE600F1B-CEC4-459A-A15C-EC7B39BFF812}" xr6:coauthVersionLast="46" xr6:coauthVersionMax="46" xr10:uidLastSave="{00000000-0000-0000-0000-000000000000}"/>
  <bookViews>
    <workbookView xWindow="28680" yWindow="-120" windowWidth="29040" windowHeight="17640" firstSheet="2" activeTab="2" xr2:uid="{00000000-000D-0000-FFFF-FFFF00000000}"/>
  </bookViews>
  <sheets>
    <sheet name="Versieblad" sheetId="4" state="hidden" r:id="rId1"/>
    <sheet name="Macroblad" sheetId="2" state="hidden" r:id="rId2"/>
    <sheet name="OPDRACHTFORMULIER" sheetId="1" r:id="rId3"/>
  </sheets>
  <definedNames>
    <definedName name="_xlnm.Print_Area" localSheetId="2">OPDRACHTFORMULIER!$B$1:$AC$78</definedName>
    <definedName name="_xlnm.Print_Area" localSheetId="0">Versieblad!$B$2:$F$41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0" i="1" l="1"/>
  <c r="I59" i="1"/>
  <c r="I58" i="1"/>
  <c r="I57" i="1"/>
  <c r="I56" i="1"/>
  <c r="I55" i="1"/>
  <c r="N4" i="1" l="1"/>
  <c r="N5" i="1"/>
  <c r="F3" i="4" l="1"/>
</calcChain>
</file>

<file path=xl/sharedStrings.xml><?xml version="1.0" encoding="utf-8"?>
<sst xmlns="http://schemas.openxmlformats.org/spreadsheetml/2006/main" count="232" uniqueCount="179">
  <si>
    <t>LEIDEN</t>
  </si>
  <si>
    <t>Adres</t>
  </si>
  <si>
    <t>:</t>
  </si>
  <si>
    <t>Telefoon</t>
  </si>
  <si>
    <t>E-mail</t>
  </si>
  <si>
    <t>OPDRACHTFORMULIER</t>
  </si>
  <si>
    <t>flessen</t>
  </si>
  <si>
    <t>Handtekening opdrachtgever</t>
  </si>
  <si>
    <t>Waterschap</t>
  </si>
  <si>
    <t>Afdeling</t>
  </si>
  <si>
    <t>Naam contactpersoon</t>
  </si>
  <si>
    <t>Telefoon contactpersoon</t>
  </si>
  <si>
    <t>E-mail contactpersoon</t>
  </si>
  <si>
    <t>Ontvangst door monsterontvangst</t>
  </si>
  <si>
    <t>Datum</t>
  </si>
  <si>
    <t>Afwijkende levertijd: (standaard 10)</t>
  </si>
  <si>
    <t xml:space="preserve">  werkdagen</t>
  </si>
  <si>
    <t>spoed (in overleg)</t>
  </si>
  <si>
    <t>MONSTERGEGEVENS</t>
  </si>
  <si>
    <t>Nr</t>
  </si>
  <si>
    <t>Locatiecode</t>
  </si>
  <si>
    <t>Tijd</t>
  </si>
  <si>
    <t>Aantal</t>
  </si>
  <si>
    <t>Matrix</t>
  </si>
  <si>
    <t>Soort</t>
  </si>
  <si>
    <t>Type</t>
  </si>
  <si>
    <t>Niet</t>
  </si>
  <si>
    <t>Sample Manager nummer</t>
  </si>
  <si>
    <t>onderzoek</t>
  </si>
  <si>
    <t>monster</t>
  </si>
  <si>
    <t>regulier</t>
  </si>
  <si>
    <t>op rapport</t>
  </si>
  <si>
    <t>VELDGEGEVENS</t>
  </si>
  <si>
    <t>Begin</t>
  </si>
  <si>
    <t>Eind</t>
  </si>
  <si>
    <t>Debiet</t>
  </si>
  <si>
    <t>Temp</t>
  </si>
  <si>
    <t xml:space="preserve">In </t>
  </si>
  <si>
    <t>Ja / Nee</t>
  </si>
  <si>
    <t>Meter</t>
  </si>
  <si>
    <t>°C</t>
  </si>
  <si>
    <t>/</t>
  </si>
  <si>
    <t>CONTROLE DOOR LABORATORIUM</t>
  </si>
  <si>
    <t>pH gecontroleerd</t>
  </si>
  <si>
    <t>Soort onderzoek:</t>
  </si>
  <si>
    <t>St: standaard  P: project  I: incidenteel</t>
  </si>
  <si>
    <t>Type bemonstering:</t>
  </si>
  <si>
    <t>Matrix:</t>
  </si>
  <si>
    <t>STM: Steekmonster,  VLM: Verzamelmonster,  MGM: Mengmonster,</t>
  </si>
  <si>
    <t>AW: Afvalwater OW: Oppervlaktewater Z1: Zuiveringsslib GW: Grondwater</t>
  </si>
  <si>
    <t>TPP: Tijdsproportioneel,  VPP: Volume Proportioneel,</t>
  </si>
  <si>
    <t>BS: Bodem, Sediment CH: Chemische hulpstoffen OG: Overig</t>
  </si>
  <si>
    <t>VPE: Volume Proportioneel Etmaalmonster.</t>
  </si>
  <si>
    <t>GW</t>
  </si>
  <si>
    <t>Grondwater</t>
  </si>
  <si>
    <t>TPP</t>
  </si>
  <si>
    <t xml:space="preserve">Tijdsproportioneel </t>
  </si>
  <si>
    <t>DEN BOSCH</t>
  </si>
  <si>
    <t>De Grote Geer 31-33  Den Bosch</t>
  </si>
  <si>
    <t xml:space="preserve">Macroblad lijst gevuld met 13 onderwerpen </t>
  </si>
  <si>
    <t>Voor vragen mail :</t>
  </si>
  <si>
    <t>01 Contactpersoon</t>
  </si>
  <si>
    <t>02 waterschap</t>
  </si>
  <si>
    <t>03 Afdeling</t>
  </si>
  <si>
    <t>04 Telefoonnummer</t>
  </si>
  <si>
    <t>05 E-mail</t>
  </si>
  <si>
    <t>06 Matrix</t>
  </si>
  <si>
    <t>07 Type bemonstering</t>
  </si>
  <si>
    <t>08 Soort onderzoek</t>
  </si>
  <si>
    <t>09 Monsterontvangst</t>
  </si>
  <si>
    <t>10 Adres</t>
  </si>
  <si>
    <t>11 Telefoon</t>
  </si>
  <si>
    <t>12 E-mail</t>
  </si>
  <si>
    <t>13 Contra Monster</t>
  </si>
  <si>
    <t>AW</t>
  </si>
  <si>
    <t>Afvalwater</t>
  </si>
  <si>
    <t>STM</t>
  </si>
  <si>
    <t>Steekmonster</t>
  </si>
  <si>
    <t>Standaard</t>
  </si>
  <si>
    <t>BREDA</t>
  </si>
  <si>
    <t>Ja</t>
  </si>
  <si>
    <t>OW</t>
  </si>
  <si>
    <t>Oppervlaktewater</t>
  </si>
  <si>
    <t>VLM</t>
  </si>
  <si>
    <t>Verzamelmonster</t>
  </si>
  <si>
    <t>Project</t>
  </si>
  <si>
    <t>Voorschoterweg 18H  Leiden</t>
  </si>
  <si>
    <t>Nee</t>
  </si>
  <si>
    <t>ZB</t>
  </si>
  <si>
    <t>Zuiveringsslib</t>
  </si>
  <si>
    <t>MGM</t>
  </si>
  <si>
    <t>Mengmonster</t>
  </si>
  <si>
    <t>Incidenteel</t>
  </si>
  <si>
    <t>TIEL</t>
  </si>
  <si>
    <t>De Blomboogerd 12  Tiel</t>
  </si>
  <si>
    <t>BS</t>
  </si>
  <si>
    <t>Bodem/Sediment</t>
  </si>
  <si>
    <t>VPP</t>
  </si>
  <si>
    <t>Volume proportioneel</t>
  </si>
  <si>
    <t>KANTOOR RIDDERKERK</t>
  </si>
  <si>
    <t>Handelweg 100  Ridderkerk</t>
  </si>
  <si>
    <t>CH</t>
  </si>
  <si>
    <t>Chemicalien</t>
  </si>
  <si>
    <t>VPE</t>
  </si>
  <si>
    <t>Volumeproportioneel Etmaalmonster</t>
  </si>
  <si>
    <t>OG</t>
  </si>
  <si>
    <t>Overig</t>
  </si>
  <si>
    <t>VE</t>
  </si>
  <si>
    <t>Vegetatie</t>
  </si>
  <si>
    <t>analyses op pot gerangschikt</t>
  </si>
  <si>
    <t>TQMS en LCGS toegevoegd</t>
  </si>
  <si>
    <t>(0)88 0302504</t>
  </si>
  <si>
    <t>Gegevens opdrachtgever</t>
  </si>
  <si>
    <t>werkblad geschikt gemaakt voor A4 print</t>
  </si>
  <si>
    <t>VERSIEBLAD</t>
  </si>
  <si>
    <t>Wie</t>
  </si>
  <si>
    <t>Omschrijving wijziging</t>
  </si>
  <si>
    <t>HDRL VERSIE</t>
  </si>
  <si>
    <t>PW</t>
  </si>
  <si>
    <t>Concept standaard opdrachtformulier AQUON tbv V&amp;H</t>
  </si>
  <si>
    <t>gze</t>
  </si>
  <si>
    <t>Diverse aanpasingen tbv monsteracceptatie</t>
  </si>
  <si>
    <t>macro aangepast ( gegevens opdrachtgever)</t>
  </si>
  <si>
    <t>GG</t>
  </si>
  <si>
    <t>Lay out aangepast voor uniforme vormgeving en printer</t>
  </si>
  <si>
    <t>achterkant alle niet benoemde velden aangepast tbv uitrekenen ILOWpunten</t>
  </si>
  <si>
    <t>Vinkjes bij opmerkingen monsters aangevuld + Berekening ILOWpunten correct gecorrigeerd</t>
  </si>
  <si>
    <t>Raamcontractnummer aangepast</t>
  </si>
  <si>
    <t>HV/GZ</t>
  </si>
  <si>
    <t>Duplo CZV en Nkj toegevoegd. GG:  ILOW punt berekening gecorrigeerd</t>
  </si>
  <si>
    <t>matrix Vegetatie toegevoegd Totaal N verschoven naar AQ54 pot</t>
  </si>
  <si>
    <t>paraaf</t>
  </si>
  <si>
    <t>datum</t>
  </si>
  <si>
    <t>Autorisatie:</t>
  </si>
  <si>
    <t>Zegelcode</t>
  </si>
  <si>
    <t>krat</t>
  </si>
  <si>
    <t>* Opmerking bij de organische analyses: de componenten van de pakketten die bij "Organisch onderzoek" vermeld zijn, zijn uitgeschreven in de PDC van AQUON.</t>
  </si>
  <si>
    <t>* De gele velden worden door AQUON ingevoerd.</t>
  </si>
  <si>
    <t>Hoeksteen 5C  Breda</t>
  </si>
  <si>
    <t>Contra</t>
  </si>
  <si>
    <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/dag</t>
    </r>
  </si>
  <si>
    <r>
      <t>meting M</t>
    </r>
    <r>
      <rPr>
        <b/>
        <vertAlign val="superscript"/>
        <sz val="10"/>
        <rFont val="Arial"/>
        <family val="2"/>
      </rPr>
      <t>3</t>
    </r>
  </si>
  <si>
    <t>Volume</t>
  </si>
  <si>
    <t>Nieuwe fles voor TQMS toegevoegd en debiet voor 10 digits geschikt gemaakt</t>
  </si>
  <si>
    <t>Ordernummer:</t>
  </si>
  <si>
    <t>EGV/ Temp</t>
  </si>
  <si>
    <t>pH/ Temp</t>
  </si>
  <si>
    <t>O2/ Temp</t>
  </si>
  <si>
    <t>Rapportage afspraak is gekoppeld aan het hierboven ingevulde ordernummer</t>
  </si>
  <si>
    <t>rapport</t>
  </si>
  <si>
    <t>Opmerkingen desbetreffend monster (vinkje --&gt; wordt opgenomen in de rapportage):</t>
  </si>
  <si>
    <r>
      <t xml:space="preserve"> Medewerker    </t>
    </r>
    <r>
      <rPr>
        <sz val="6"/>
        <rFont val="Arial"/>
        <family val="2"/>
      </rPr>
      <t xml:space="preserve"> </t>
    </r>
    <r>
      <rPr>
        <sz val="11"/>
        <rFont val="Arial"/>
        <family val="2"/>
      </rPr>
      <t>:</t>
    </r>
  </si>
  <si>
    <t xml:space="preserve"> Datum</t>
  </si>
  <si>
    <t>Inboekdatum:</t>
  </si>
  <si>
    <t>Regel voor filtratie nutriënten toegevoegd met berekening voor ILOW punten</t>
  </si>
  <si>
    <t>Invoer veldgegevens / 
controle geplande testen:</t>
  </si>
  <si>
    <t>Monsterafleverlocatie*</t>
  </si>
  <si>
    <t>* Door op het veld bij de monsterafleverocatie te staan kun je de afleverlocatie aanklikken.</t>
  </si>
  <si>
    <t>Versie*</t>
  </si>
  <si>
    <t>V&amp;H-SB@aquon.nl</t>
  </si>
  <si>
    <t>Servicebureau</t>
  </si>
  <si>
    <t>aanpassing in deze versie t.o.v. versie 4.1 van 7 april´17: de pakketten voor de 2018 V&amp;H opdrachten zijn toegevoegd.</t>
  </si>
  <si>
    <t>AQUON</t>
  </si>
  <si>
    <t>Taakveld</t>
  </si>
  <si>
    <t>14 Taakveld</t>
  </si>
  <si>
    <t>Agrarisch</t>
  </si>
  <si>
    <t>BBK</t>
  </si>
  <si>
    <t>BRZO</t>
  </si>
  <si>
    <t>Directe Lozingen</t>
  </si>
  <si>
    <t>GTB</t>
  </si>
  <si>
    <t>Heffingen</t>
  </si>
  <si>
    <t>Incident Meldingen</t>
  </si>
  <si>
    <t>Keur</t>
  </si>
  <si>
    <t>Vaarwegen</t>
  </si>
  <si>
    <t>4.3</t>
  </si>
  <si>
    <t>* NB de Verkooppuntprijs is slechts indicatief.</t>
  </si>
  <si>
    <t>Wijzigingen t.o.v. V4.3: Link naar e-mailadres aangepast, zodat het juiste e-mailadres wordt getoond in het gekoppelde E-mailprogramma.</t>
  </si>
  <si>
    <t xml:space="preserve">OMS order </t>
  </si>
  <si>
    <t xml:space="preserve">OMS regel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</si>
</sst>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d/mm/yy;@"/>
    <numFmt numFmtId="166" formatCode="h:mm;@"/>
    <numFmt numFmtId="167" formatCode="dd/mm/yy;@"/>
    <numFmt numFmtId="168" formatCode="[$-413]d\ mmmm\ yyyy;@"/>
  </numFmts>
  <fonts count="3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b/>
      <sz val="11"/>
      <color rgb="FF00B050"/>
      <name val="Arial"/>
      <family val="2"/>
    </font>
    <font>
      <sz val="11"/>
      <color rgb="FFFF0000"/>
      <name val="Arial"/>
      <family val="2"/>
    </font>
    <font>
      <b/>
      <sz val="11"/>
      <color rgb="FF7030A0"/>
      <name val="Arial"/>
      <family val="2"/>
    </font>
    <font>
      <sz val="6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/>
      <sz val="10"/>
      <color indexed="12"/>
      <name val="Tahoma"/>
      <family val="2"/>
    </font>
    <font>
      <b/>
      <i/>
      <u/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u/>
      <sz val="9"/>
      <color indexed="12"/>
      <name val="Verdana"/>
      <family val="2"/>
    </font>
    <font>
      <sz val="9"/>
      <color rgb="FF99CC00"/>
      <name val="Times New Roman"/>
      <family val="1"/>
    </font>
    <font>
      <sz val="8"/>
      <name val="Arial"/>
      <family val="2"/>
    </font>
    <font>
      <b/>
      <sz val="2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ahoma"/>
      <family val="2"/>
    </font>
    <font>
      <i/>
      <sz val="9"/>
      <name val="Tahoma"/>
      <family val="2"/>
    </font>
    <font>
      <b/>
      <vertAlign val="superscript"/>
      <sz val="10"/>
      <name val="Arial"/>
      <family val="2"/>
    </font>
    <font>
      <sz val="10"/>
      <color rgb="FFC00000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5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2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" fillId="3" borderId="0" xfId="0" applyFont="1" applyFill="1" applyAlignment="1">
      <alignment horizontal="left" vertical="center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" fillId="3" borderId="3" xfId="0" applyFont="1" applyFill="1" applyBorder="1" applyAlignment="1" applyProtection="1">
      <alignment vertical="center"/>
      <protection locked="0"/>
    </xf>
    <xf numFmtId="0" fontId="15" fillId="0" borderId="0" xfId="2"/>
    <xf numFmtId="0" fontId="1" fillId="7" borderId="0" xfId="4" applyFill="1"/>
    <xf numFmtId="0" fontId="3" fillId="7" borderId="13" xfId="2" applyFont="1" applyFill="1" applyBorder="1"/>
    <xf numFmtId="0" fontId="14" fillId="0" borderId="0" xfId="2" applyFont="1"/>
    <xf numFmtId="0" fontId="17" fillId="0" borderId="0" xfId="2" applyFont="1"/>
    <xf numFmtId="49" fontId="15" fillId="0" borderId="0" xfId="2" applyNumberFormat="1" applyAlignment="1">
      <alignment horizontal="left"/>
    </xf>
    <xf numFmtId="0" fontId="1" fillId="6" borderId="0" xfId="4" applyFill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5" fillId="7" borderId="0" xfId="2" applyFill="1"/>
    <xf numFmtId="0" fontId="15" fillId="7" borderId="13" xfId="2" applyFill="1" applyBorder="1"/>
    <xf numFmtId="0" fontId="1" fillId="7" borderId="13" xfId="4" applyFill="1" applyBorder="1"/>
    <xf numFmtId="0" fontId="5" fillId="7" borderId="21" xfId="4" applyFont="1" applyFill="1" applyBorder="1"/>
    <xf numFmtId="0" fontId="1" fillId="7" borderId="20" xfId="4" applyFill="1" applyBorder="1"/>
    <xf numFmtId="0" fontId="5" fillId="7" borderId="20" xfId="4" applyFont="1" applyFill="1" applyBorder="1"/>
    <xf numFmtId="0" fontId="16" fillId="7" borderId="13" xfId="2" applyFont="1" applyFill="1" applyBorder="1"/>
    <xf numFmtId="0" fontId="3" fillId="7" borderId="13" xfId="4" quotePrefix="1" applyFont="1" applyFill="1" applyBorder="1"/>
    <xf numFmtId="0" fontId="3" fillId="7" borderId="0" xfId="4" applyFont="1" applyFill="1"/>
    <xf numFmtId="0" fontId="3" fillId="0" borderId="0" xfId="4" applyFont="1"/>
    <xf numFmtId="0" fontId="3" fillId="7" borderId="13" xfId="4" applyFont="1" applyFill="1" applyBorder="1"/>
    <xf numFmtId="0" fontId="18" fillId="7" borderId="13" xfId="3" applyFill="1" applyBorder="1" applyAlignment="1" applyProtection="1"/>
    <xf numFmtId="0" fontId="23" fillId="0" borderId="0" xfId="2" applyFont="1" applyAlignment="1">
      <alignment vertical="center"/>
    </xf>
    <xf numFmtId="0" fontId="23" fillId="0" borderId="0" xfId="2" applyFont="1"/>
    <xf numFmtId="49" fontId="3" fillId="7" borderId="13" xfId="4" applyNumberFormat="1" applyFont="1" applyFill="1" applyBorder="1"/>
    <xf numFmtId="49" fontId="3" fillId="7" borderId="13" xfId="4" quotePrefix="1" applyNumberFormat="1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1" fontId="3" fillId="3" borderId="4" xfId="0" quotePrefix="1" applyNumberFormat="1" applyFont="1" applyFill="1" applyBorder="1" applyAlignment="1" applyProtection="1">
      <alignment horizontal="center" vertical="center"/>
      <protection locked="0"/>
    </xf>
    <xf numFmtId="164" fontId="7" fillId="2" borderId="0" xfId="0" applyNumberFormat="1" applyFont="1" applyFill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0" xfId="4"/>
    <xf numFmtId="0" fontId="5" fillId="0" borderId="22" xfId="4" applyFont="1" applyBorder="1" applyAlignment="1">
      <alignment horizontal="center"/>
    </xf>
    <xf numFmtId="0" fontId="5" fillId="0" borderId="7" xfId="4" applyFont="1" applyBorder="1" applyAlignment="1">
      <alignment horizontal="center"/>
    </xf>
    <xf numFmtId="0" fontId="5" fillId="0" borderId="7" xfId="4" applyFont="1" applyBorder="1"/>
    <xf numFmtId="0" fontId="5" fillId="0" borderId="7" xfId="4" applyFont="1" applyBorder="1" applyAlignment="1">
      <alignment horizontal="right"/>
    </xf>
    <xf numFmtId="164" fontId="5" fillId="0" borderId="8" xfId="4" applyNumberFormat="1" applyFont="1" applyBorder="1" applyAlignment="1">
      <alignment horizontal="center"/>
    </xf>
    <xf numFmtId="168" fontId="1" fillId="0" borderId="24" xfId="4" applyNumberFormat="1" applyBorder="1" applyAlignment="1">
      <alignment horizontal="center" vertical="center"/>
    </xf>
    <xf numFmtId="168" fontId="1" fillId="0" borderId="19" xfId="4" applyNumberFormat="1" applyBorder="1" applyAlignment="1">
      <alignment horizontal="center" vertical="center"/>
    </xf>
    <xf numFmtId="164" fontId="1" fillId="0" borderId="25" xfId="4" applyNumberFormat="1" applyBorder="1" applyAlignment="1">
      <alignment horizontal="center" vertical="center"/>
    </xf>
    <xf numFmtId="168" fontId="1" fillId="0" borderId="26" xfId="4" applyNumberFormat="1" applyBorder="1" applyAlignment="1">
      <alignment horizontal="center" vertical="center"/>
    </xf>
    <xf numFmtId="168" fontId="1" fillId="0" borderId="0" xfId="4" applyNumberFormat="1" applyAlignment="1">
      <alignment horizontal="center" vertical="center"/>
    </xf>
    <xf numFmtId="164" fontId="1" fillId="0" borderId="23" xfId="4" applyNumberFormat="1" applyBorder="1" applyAlignment="1">
      <alignment horizontal="center" vertical="center"/>
    </xf>
    <xf numFmtId="168" fontId="1" fillId="0" borderId="27" xfId="4" applyNumberFormat="1" applyBorder="1" applyAlignment="1">
      <alignment horizontal="center" vertical="center"/>
    </xf>
    <xf numFmtId="168" fontId="1" fillId="0" borderId="20" xfId="4" applyNumberFormat="1" applyBorder="1" applyAlignment="1">
      <alignment horizontal="center" vertical="center"/>
    </xf>
    <xf numFmtId="164" fontId="1" fillId="0" borderId="28" xfId="4" applyNumberFormat="1" applyBorder="1" applyAlignment="1">
      <alignment horizontal="center" vertical="center"/>
    </xf>
    <xf numFmtId="0" fontId="3" fillId="7" borderId="13" xfId="0" applyFont="1" applyFill="1" applyBorder="1"/>
    <xf numFmtId="0" fontId="1" fillId="0" borderId="4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0" fontId="29" fillId="0" borderId="0" xfId="0" applyFont="1"/>
    <xf numFmtId="0" fontId="28" fillId="0" borderId="0" xfId="0" applyFont="1"/>
    <xf numFmtId="0" fontId="9" fillId="5" borderId="16" xfId="0" quotePrefix="1" applyFont="1" applyFill="1" applyBorder="1" applyAlignment="1">
      <alignment vertical="center"/>
    </xf>
    <xf numFmtId="0" fontId="9" fillId="5" borderId="13" xfId="0" quotePrefix="1" applyFont="1" applyFill="1" applyBorder="1" applyAlignment="1">
      <alignment vertical="center"/>
    </xf>
    <xf numFmtId="0" fontId="9" fillId="5" borderId="14" xfId="0" quotePrefix="1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vertical="center"/>
    </xf>
    <xf numFmtId="0" fontId="26" fillId="5" borderId="16" xfId="0" quotePrefix="1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1" fillId="4" borderId="0" xfId="0" applyFont="1" applyFill="1" applyAlignment="1">
      <alignment vertical="top"/>
    </xf>
    <xf numFmtId="0" fontId="1" fillId="4" borderId="0" xfId="0" applyFont="1" applyFill="1" applyAlignment="1">
      <alignment horizontal="right" vertical="top"/>
    </xf>
    <xf numFmtId="0" fontId="1" fillId="0" borderId="10" xfId="0" applyFont="1" applyBorder="1" applyAlignment="1" applyProtection="1">
      <alignment horizontal="left" vertical="center"/>
      <protection locked="0"/>
    </xf>
    <xf numFmtId="0" fontId="18" fillId="0" borderId="0" xfId="3" applyAlignment="1" applyProtection="1">
      <alignment horizontal="left" vertical="center"/>
    </xf>
    <xf numFmtId="0" fontId="5" fillId="3" borderId="14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>
      <alignment horizontal="right" vertical="center"/>
    </xf>
    <xf numFmtId="0" fontId="32" fillId="0" borderId="0" xfId="0" applyFont="1"/>
    <xf numFmtId="0" fontId="33" fillId="0" borderId="0" xfId="0" applyFont="1"/>
    <xf numFmtId="0" fontId="24" fillId="0" borderId="0" xfId="0" applyFont="1"/>
    <xf numFmtId="0" fontId="3" fillId="0" borderId="0" xfId="0" applyFont="1" applyAlignment="1">
      <alignment vertical="center"/>
    </xf>
    <xf numFmtId="0" fontId="3" fillId="4" borderId="0" xfId="0" applyFont="1" applyFill="1"/>
    <xf numFmtId="0" fontId="3" fillId="4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vertical="center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18" fillId="7" borderId="13" xfId="3" quotePrefix="1" applyFill="1" applyBorder="1" applyAlignment="1" applyProtection="1"/>
    <xf numFmtId="0" fontId="3" fillId="8" borderId="0" xfId="0" applyFont="1" applyFill="1" applyAlignment="1">
      <alignment vertical="center"/>
    </xf>
    <xf numFmtId="1" fontId="7" fillId="2" borderId="0" xfId="0" applyNumberFormat="1" applyFont="1" applyFill="1" applyAlignment="1">
      <alignment horizontal="left" vertical="center"/>
    </xf>
    <xf numFmtId="0" fontId="1" fillId="0" borderId="0" xfId="4" applyAlignment="1">
      <alignment horizontal="left" vertical="center" wrapText="1" indent="1"/>
    </xf>
    <xf numFmtId="0" fontId="1" fillId="0" borderId="20" xfId="4" applyBorder="1" applyAlignment="1">
      <alignment horizontal="left" vertical="center" wrapText="1" indent="1"/>
    </xf>
    <xf numFmtId="0" fontId="25" fillId="0" borderId="6" xfId="4" applyFont="1" applyBorder="1" applyAlignment="1">
      <alignment horizontal="center"/>
    </xf>
    <xf numFmtId="0" fontId="25" fillId="0" borderId="7" xfId="4" applyFont="1" applyBorder="1" applyAlignment="1">
      <alignment horizontal="center"/>
    </xf>
    <xf numFmtId="0" fontId="25" fillId="0" borderId="18" xfId="4" applyFont="1" applyBorder="1" applyAlignment="1">
      <alignment horizontal="center"/>
    </xf>
    <xf numFmtId="0" fontId="1" fillId="0" borderId="19" xfId="4" applyBorder="1" applyAlignment="1">
      <alignment horizontal="left" vertical="center" wrapText="1" indent="1"/>
    </xf>
    <xf numFmtId="0" fontId="5" fillId="7" borderId="21" xfId="4" applyFont="1" applyFill="1" applyBorder="1" applyAlignment="1">
      <alignment horizontal="left"/>
    </xf>
    <xf numFmtId="0" fontId="5" fillId="7" borderId="20" xfId="4" applyFont="1" applyFill="1" applyBorder="1" applyAlignment="1">
      <alignment horizontal="left"/>
    </xf>
    <xf numFmtId="0" fontId="5" fillId="8" borderId="0" xfId="0" applyFont="1" applyFill="1" applyAlignment="1" applyProtection="1">
      <alignment horizontal="left" vertical="center"/>
      <protection locked="0"/>
    </xf>
    <xf numFmtId="0" fontId="5" fillId="3" borderId="1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" fillId="4" borderId="0" xfId="0" applyFont="1" applyFill="1" applyAlignment="1">
      <alignment horizontal="center" vertical="top"/>
    </xf>
    <xf numFmtId="0" fontId="5" fillId="3" borderId="0" xfId="0" applyFont="1" applyFill="1" applyAlignment="1">
      <alignment horizontal="left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165" fontId="3" fillId="0" borderId="4" xfId="0" applyNumberFormat="1" applyFont="1" applyBorder="1" applyAlignment="1" applyProtection="1">
      <alignment horizontal="center" vertical="center"/>
      <protection locked="0"/>
    </xf>
    <xf numFmtId="166" fontId="3" fillId="0" borderId="4" xfId="0" applyNumberFormat="1" applyFont="1" applyBorder="1" applyAlignment="1" applyProtection="1">
      <alignment horizontal="center" vertical="center"/>
      <protection locked="0"/>
    </xf>
    <xf numFmtId="1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" fillId="4" borderId="10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12" fillId="0" borderId="2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5" fillId="3" borderId="0" xfId="0" quotePrefix="1" applyFont="1" applyFill="1" applyAlignment="1">
      <alignment horizontal="center" vertical="center"/>
    </xf>
    <xf numFmtId="0" fontId="5" fillId="3" borderId="14" xfId="0" quotePrefix="1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" fillId="4" borderId="2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9" fillId="5" borderId="13" xfId="0" quotePrefix="1" applyFont="1" applyFill="1" applyBorder="1" applyAlignment="1">
      <alignment horizontal="center" vertical="center"/>
    </xf>
    <xf numFmtId="0" fontId="9" fillId="5" borderId="14" xfId="0" quotePrefix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9" fillId="3" borderId="0" xfId="0" quotePrefix="1" applyFont="1" applyFill="1" applyAlignment="1">
      <alignment horizontal="center" vertical="center"/>
    </xf>
    <xf numFmtId="0" fontId="9" fillId="3" borderId="14" xfId="0" quotePrefix="1" applyFont="1" applyFill="1" applyBorder="1" applyAlignment="1">
      <alignment horizontal="center" vertical="center"/>
    </xf>
    <xf numFmtId="0" fontId="9" fillId="5" borderId="0" xfId="0" quotePrefix="1" applyFont="1" applyFill="1" applyAlignment="1">
      <alignment horizontal="center" vertical="center"/>
    </xf>
    <xf numFmtId="0" fontId="9" fillId="5" borderId="13" xfId="0" quotePrefix="1" applyFont="1" applyFill="1" applyBorder="1" applyAlignment="1">
      <alignment horizontal="center"/>
    </xf>
    <xf numFmtId="0" fontId="9" fillId="5" borderId="14" xfId="0" quotePrefix="1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 vertical="center" wrapText="1"/>
    </xf>
    <xf numFmtId="0" fontId="9" fillId="5" borderId="13" xfId="0" quotePrefix="1" applyFont="1" applyFill="1" applyBorder="1" applyAlignment="1">
      <alignment horizontal="center" vertical="center" wrapText="1"/>
    </xf>
    <xf numFmtId="2" fontId="24" fillId="0" borderId="1" xfId="0" applyNumberFormat="1" applyFont="1" applyBorder="1" applyAlignment="1" applyProtection="1">
      <alignment horizontal="center" vertical="center"/>
      <protection locked="0"/>
    </xf>
    <xf numFmtId="2" fontId="24" fillId="0" borderId="3" xfId="0" applyNumberFormat="1" applyFont="1" applyBorder="1" applyAlignment="1" applyProtection="1">
      <alignment horizontal="center" vertical="center"/>
      <protection locked="0"/>
    </xf>
    <xf numFmtId="2" fontId="24" fillId="0" borderId="2" xfId="0" applyNumberFormat="1" applyFont="1" applyBorder="1" applyAlignment="1" applyProtection="1">
      <alignment horizontal="center" vertical="center"/>
      <protection locked="0"/>
    </xf>
    <xf numFmtId="2" fontId="24" fillId="3" borderId="17" xfId="0" applyNumberFormat="1" applyFont="1" applyFill="1" applyBorder="1" applyAlignment="1">
      <alignment horizontal="center" vertical="center"/>
    </xf>
    <xf numFmtId="2" fontId="24" fillId="3" borderId="4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164" fontId="3" fillId="3" borderId="2" xfId="0" applyNumberFormat="1" applyFont="1" applyFill="1" applyBorder="1" applyAlignment="1" applyProtection="1">
      <alignment horizontal="center" vertical="center"/>
      <protection locked="0"/>
    </xf>
    <xf numFmtId="167" fontId="3" fillId="3" borderId="4" xfId="0" applyNumberFormat="1" applyFont="1" applyFill="1" applyBorder="1" applyAlignment="1" applyProtection="1">
      <alignment horizontal="center" vertical="center"/>
      <protection locked="0"/>
    </xf>
    <xf numFmtId="14" fontId="3" fillId="3" borderId="4" xfId="0" applyNumberFormat="1" applyFont="1" applyFill="1" applyBorder="1" applyAlignment="1" applyProtection="1">
      <alignment horizontal="center" vertical="center"/>
      <protection locked="0"/>
    </xf>
    <xf numFmtId="164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4" xfId="0" quotePrefix="1" applyNumberFormat="1" applyFont="1" applyFill="1" applyBorder="1" applyAlignment="1" applyProtection="1">
      <alignment horizontal="center" vertical="center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quotePrefix="1" applyNumberFormat="1" applyFont="1" applyFill="1" applyBorder="1" applyAlignment="1" applyProtection="1">
      <alignment horizontal="center" vertical="center"/>
      <protection locked="0"/>
    </xf>
    <xf numFmtId="1" fontId="3" fillId="3" borderId="3" xfId="0" applyNumberFormat="1" applyFont="1" applyFill="1" applyBorder="1" applyAlignment="1" applyProtection="1">
      <alignment horizontal="center" vertical="center"/>
      <protection locked="0"/>
    </xf>
    <xf numFmtId="14" fontId="3" fillId="3" borderId="1" xfId="0" applyNumberFormat="1" applyFont="1" applyFill="1" applyBorder="1" applyAlignment="1" applyProtection="1">
      <alignment horizontal="center" vertical="center"/>
      <protection locked="0"/>
    </xf>
    <xf numFmtId="14" fontId="3" fillId="3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 vertical="center" indent="1"/>
      <protection locked="0"/>
    </xf>
    <xf numFmtId="0" fontId="3" fillId="4" borderId="2" xfId="0" applyFont="1" applyFill="1" applyBorder="1" applyAlignment="1" applyProtection="1">
      <alignment horizontal="left" vertical="center" indent="1"/>
      <protection locked="0"/>
    </xf>
    <xf numFmtId="0" fontId="3" fillId="4" borderId="3" xfId="0" applyFont="1" applyFill="1" applyBorder="1" applyAlignment="1" applyProtection="1">
      <alignment horizontal="left" vertical="center" indent="1"/>
      <protection locked="0"/>
    </xf>
    <xf numFmtId="0" fontId="26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 wrapText="1"/>
    </xf>
    <xf numFmtId="0" fontId="26" fillId="4" borderId="1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0" fontId="27" fillId="4" borderId="3" xfId="0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horizontal="center" vertical="center"/>
    </xf>
    <xf numFmtId="0" fontId="27" fillId="4" borderId="11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/>
    </xf>
    <xf numFmtId="0" fontId="27" fillId="4" borderId="15" xfId="0" applyFont="1" applyFill="1" applyBorder="1" applyAlignment="1">
      <alignment horizontal="center" vertical="center"/>
    </xf>
    <xf numFmtId="0" fontId="27" fillId="4" borderId="12" xfId="0" applyFont="1" applyFill="1" applyBorder="1" applyAlignment="1">
      <alignment horizontal="center" vertical="center"/>
    </xf>
    <xf numFmtId="0" fontId="27" fillId="4" borderId="10" xfId="0" applyFont="1" applyFill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</cellXfs>
  <cellStyles count="6">
    <cellStyle name="Hyperlink" xfId="3" builtinId="8"/>
    <cellStyle name="Hyperlink 2" xfId="5" xr:uid="{00000000-0005-0000-0000-000001000000}"/>
    <cellStyle name="Standaard" xfId="0" builtinId="0"/>
    <cellStyle name="Standaard 2" xfId="4" xr:uid="{00000000-0005-0000-0000-000003000000}"/>
    <cellStyle name="Standaard 3" xfId="1" xr:uid="{00000000-0005-0000-0000-000004000000}"/>
    <cellStyle name="Standaard 4" xfId="2" xr:uid="{00000000-0005-0000-0000-000005000000}"/>
  </cellStyles>
  <dxfs count="123"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CCFF99"/>
      <color rgb="FFFFFFFF"/>
      <color rgb="FFCCFFCC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95250</xdr:rowOff>
    </xdr:from>
    <xdr:to>
      <xdr:col>7</xdr:col>
      <xdr:colOff>247650</xdr:colOff>
      <xdr:row>6</xdr:row>
      <xdr:rowOff>85725</xdr:rowOff>
    </xdr:to>
    <xdr:pic>
      <xdr:nvPicPr>
        <xdr:cNvPr id="2" name="Picture 12" descr="Logo%20AQUO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95250"/>
          <a:ext cx="2305049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20</xdr:row>
          <xdr:rowOff>161925</xdr:rowOff>
        </xdr:from>
        <xdr:to>
          <xdr:col>1</xdr:col>
          <xdr:colOff>247650</xdr:colOff>
          <xdr:row>22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22</xdr:row>
          <xdr:rowOff>152400</xdr:rowOff>
        </xdr:from>
        <xdr:to>
          <xdr:col>1</xdr:col>
          <xdr:colOff>247650</xdr:colOff>
          <xdr:row>24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21</xdr:row>
          <xdr:rowOff>152400</xdr:rowOff>
        </xdr:from>
        <xdr:to>
          <xdr:col>1</xdr:col>
          <xdr:colOff>247650</xdr:colOff>
          <xdr:row>23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26</xdr:row>
          <xdr:rowOff>142875</xdr:rowOff>
        </xdr:from>
        <xdr:to>
          <xdr:col>23</xdr:col>
          <xdr:colOff>247650</xdr:colOff>
          <xdr:row>28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54</xdr:row>
          <xdr:rowOff>0</xdr:rowOff>
        </xdr:from>
        <xdr:to>
          <xdr:col>27</xdr:col>
          <xdr:colOff>257175</xdr:colOff>
          <xdr:row>55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55</xdr:row>
          <xdr:rowOff>9525</xdr:rowOff>
        </xdr:from>
        <xdr:to>
          <xdr:col>27</xdr:col>
          <xdr:colOff>257175</xdr:colOff>
          <xdr:row>56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56</xdr:row>
          <xdr:rowOff>0</xdr:rowOff>
        </xdr:from>
        <xdr:to>
          <xdr:col>27</xdr:col>
          <xdr:colOff>257175</xdr:colOff>
          <xdr:row>57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57</xdr:row>
          <xdr:rowOff>0</xdr:rowOff>
        </xdr:from>
        <xdr:to>
          <xdr:col>27</xdr:col>
          <xdr:colOff>257175</xdr:colOff>
          <xdr:row>58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2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58</xdr:row>
          <xdr:rowOff>0</xdr:rowOff>
        </xdr:from>
        <xdr:to>
          <xdr:col>27</xdr:col>
          <xdr:colOff>257175</xdr:colOff>
          <xdr:row>59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2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59</xdr:row>
          <xdr:rowOff>9525</xdr:rowOff>
        </xdr:from>
        <xdr:to>
          <xdr:col>27</xdr:col>
          <xdr:colOff>257175</xdr:colOff>
          <xdr:row>60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62</xdr:row>
          <xdr:rowOff>171450</xdr:rowOff>
        </xdr:from>
        <xdr:to>
          <xdr:col>7</xdr:col>
          <xdr:colOff>285750</xdr:colOff>
          <xdr:row>63</xdr:row>
          <xdr:rowOff>171450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2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62</xdr:row>
          <xdr:rowOff>171450</xdr:rowOff>
        </xdr:from>
        <xdr:to>
          <xdr:col>14</xdr:col>
          <xdr:colOff>295275</xdr:colOff>
          <xdr:row>63</xdr:row>
          <xdr:rowOff>171450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62</xdr:row>
          <xdr:rowOff>171450</xdr:rowOff>
        </xdr:from>
        <xdr:to>
          <xdr:col>27</xdr:col>
          <xdr:colOff>257175</xdr:colOff>
          <xdr:row>63</xdr:row>
          <xdr:rowOff>171450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62</xdr:row>
          <xdr:rowOff>171450</xdr:rowOff>
        </xdr:from>
        <xdr:to>
          <xdr:col>21</xdr:col>
          <xdr:colOff>266700</xdr:colOff>
          <xdr:row>63</xdr:row>
          <xdr:rowOff>171450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41</xdr:row>
          <xdr:rowOff>171450</xdr:rowOff>
        </xdr:from>
        <xdr:to>
          <xdr:col>3</xdr:col>
          <xdr:colOff>0</xdr:colOff>
          <xdr:row>42</xdr:row>
          <xdr:rowOff>171450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43</xdr:row>
          <xdr:rowOff>0</xdr:rowOff>
        </xdr:from>
        <xdr:to>
          <xdr:col>3</xdr:col>
          <xdr:colOff>0</xdr:colOff>
          <xdr:row>43</xdr:row>
          <xdr:rowOff>171450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43</xdr:row>
          <xdr:rowOff>171450</xdr:rowOff>
        </xdr:from>
        <xdr:to>
          <xdr:col>3</xdr:col>
          <xdr:colOff>0</xdr:colOff>
          <xdr:row>44</xdr:row>
          <xdr:rowOff>171450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45</xdr:row>
          <xdr:rowOff>0</xdr:rowOff>
        </xdr:from>
        <xdr:to>
          <xdr:col>3</xdr:col>
          <xdr:colOff>0</xdr:colOff>
          <xdr:row>46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46</xdr:row>
          <xdr:rowOff>0</xdr:rowOff>
        </xdr:from>
        <xdr:to>
          <xdr:col>3</xdr:col>
          <xdr:colOff>0</xdr:colOff>
          <xdr:row>47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47</xdr:row>
          <xdr:rowOff>9525</xdr:rowOff>
        </xdr:from>
        <xdr:to>
          <xdr:col>3</xdr:col>
          <xdr:colOff>0</xdr:colOff>
          <xdr:row>48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40</xdr:row>
          <xdr:rowOff>171450</xdr:rowOff>
        </xdr:from>
        <xdr:to>
          <xdr:col>2</xdr:col>
          <xdr:colOff>228600</xdr:colOff>
          <xdr:row>42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&amp;H-SB@aquon.nl" TargetMode="External"/><Relationship Id="rId2" Type="http://schemas.openxmlformats.org/officeDocument/2006/relationships/hyperlink" Target="mailto:V&amp;H-SB@aquon.nl" TargetMode="External"/><Relationship Id="rId1" Type="http://schemas.openxmlformats.org/officeDocument/2006/relationships/hyperlink" Target="mailto:V&amp;H-SB@aquon.nl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V&amp;H-SB@aquon.nl" TargetMode="External"/><Relationship Id="rId4" Type="http://schemas.openxmlformats.org/officeDocument/2006/relationships/hyperlink" Target="mailto:V&amp;H-SB@aquon.n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3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V%26H-SB@aquon.nl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41"/>
  <sheetViews>
    <sheetView view="pageBreakPreview" zoomScaleNormal="125" workbookViewId="0">
      <selection activeCell="D35" sqref="D35:E35"/>
    </sheetView>
  </sheetViews>
  <sheetFormatPr defaultRowHeight="14.25" x14ac:dyDescent="0.2"/>
  <cols>
    <col min="1" max="1" width="2.7109375" style="56" customWidth="1"/>
    <col min="2" max="2" width="19.28515625" style="56" bestFit="1" customWidth="1"/>
    <col min="3" max="3" width="16.140625" style="56" customWidth="1"/>
    <col min="4" max="5" width="51.5703125" style="56" customWidth="1"/>
    <col min="6" max="256" width="9.140625" style="56"/>
    <col min="257" max="257" width="2.7109375" style="56" customWidth="1"/>
    <col min="258" max="259" width="16.140625" style="56" customWidth="1"/>
    <col min="260" max="261" width="51.5703125" style="56" customWidth="1"/>
    <col min="262" max="512" width="9.140625" style="56"/>
    <col min="513" max="513" width="2.7109375" style="56" customWidth="1"/>
    <col min="514" max="515" width="16.140625" style="56" customWidth="1"/>
    <col min="516" max="517" width="51.5703125" style="56" customWidth="1"/>
    <col min="518" max="768" width="9.140625" style="56"/>
    <col min="769" max="769" width="2.7109375" style="56" customWidth="1"/>
    <col min="770" max="771" width="16.140625" style="56" customWidth="1"/>
    <col min="772" max="773" width="51.5703125" style="56" customWidth="1"/>
    <col min="774" max="1024" width="9.140625" style="56"/>
    <col min="1025" max="1025" width="2.7109375" style="56" customWidth="1"/>
    <col min="1026" max="1027" width="16.140625" style="56" customWidth="1"/>
    <col min="1028" max="1029" width="51.5703125" style="56" customWidth="1"/>
    <col min="1030" max="1280" width="9.140625" style="56"/>
    <col min="1281" max="1281" width="2.7109375" style="56" customWidth="1"/>
    <col min="1282" max="1283" width="16.140625" style="56" customWidth="1"/>
    <col min="1284" max="1285" width="51.5703125" style="56" customWidth="1"/>
    <col min="1286" max="1536" width="9.140625" style="56"/>
    <col min="1537" max="1537" width="2.7109375" style="56" customWidth="1"/>
    <col min="1538" max="1539" width="16.140625" style="56" customWidth="1"/>
    <col min="1540" max="1541" width="51.5703125" style="56" customWidth="1"/>
    <col min="1542" max="1792" width="9.140625" style="56"/>
    <col min="1793" max="1793" width="2.7109375" style="56" customWidth="1"/>
    <col min="1794" max="1795" width="16.140625" style="56" customWidth="1"/>
    <col min="1796" max="1797" width="51.5703125" style="56" customWidth="1"/>
    <col min="1798" max="2048" width="9.140625" style="56"/>
    <col min="2049" max="2049" width="2.7109375" style="56" customWidth="1"/>
    <col min="2050" max="2051" width="16.140625" style="56" customWidth="1"/>
    <col min="2052" max="2053" width="51.5703125" style="56" customWidth="1"/>
    <col min="2054" max="2304" width="9.140625" style="56"/>
    <col min="2305" max="2305" width="2.7109375" style="56" customWidth="1"/>
    <col min="2306" max="2307" width="16.140625" style="56" customWidth="1"/>
    <col min="2308" max="2309" width="51.5703125" style="56" customWidth="1"/>
    <col min="2310" max="2560" width="9.140625" style="56"/>
    <col min="2561" max="2561" width="2.7109375" style="56" customWidth="1"/>
    <col min="2562" max="2563" width="16.140625" style="56" customWidth="1"/>
    <col min="2564" max="2565" width="51.5703125" style="56" customWidth="1"/>
    <col min="2566" max="2816" width="9.140625" style="56"/>
    <col min="2817" max="2817" width="2.7109375" style="56" customWidth="1"/>
    <col min="2818" max="2819" width="16.140625" style="56" customWidth="1"/>
    <col min="2820" max="2821" width="51.5703125" style="56" customWidth="1"/>
    <col min="2822" max="3072" width="9.140625" style="56"/>
    <col min="3073" max="3073" width="2.7109375" style="56" customWidth="1"/>
    <col min="3074" max="3075" width="16.140625" style="56" customWidth="1"/>
    <col min="3076" max="3077" width="51.5703125" style="56" customWidth="1"/>
    <col min="3078" max="3328" width="9.140625" style="56"/>
    <col min="3329" max="3329" width="2.7109375" style="56" customWidth="1"/>
    <col min="3330" max="3331" width="16.140625" style="56" customWidth="1"/>
    <col min="3332" max="3333" width="51.5703125" style="56" customWidth="1"/>
    <col min="3334" max="3584" width="9.140625" style="56"/>
    <col min="3585" max="3585" width="2.7109375" style="56" customWidth="1"/>
    <col min="3586" max="3587" width="16.140625" style="56" customWidth="1"/>
    <col min="3588" max="3589" width="51.5703125" style="56" customWidth="1"/>
    <col min="3590" max="3840" width="9.140625" style="56"/>
    <col min="3841" max="3841" width="2.7109375" style="56" customWidth="1"/>
    <col min="3842" max="3843" width="16.140625" style="56" customWidth="1"/>
    <col min="3844" max="3845" width="51.5703125" style="56" customWidth="1"/>
    <col min="3846" max="4096" width="9.140625" style="56"/>
    <col min="4097" max="4097" width="2.7109375" style="56" customWidth="1"/>
    <col min="4098" max="4099" width="16.140625" style="56" customWidth="1"/>
    <col min="4100" max="4101" width="51.5703125" style="56" customWidth="1"/>
    <col min="4102" max="4352" width="9.140625" style="56"/>
    <col min="4353" max="4353" width="2.7109375" style="56" customWidth="1"/>
    <col min="4354" max="4355" width="16.140625" style="56" customWidth="1"/>
    <col min="4356" max="4357" width="51.5703125" style="56" customWidth="1"/>
    <col min="4358" max="4608" width="9.140625" style="56"/>
    <col min="4609" max="4609" width="2.7109375" style="56" customWidth="1"/>
    <col min="4610" max="4611" width="16.140625" style="56" customWidth="1"/>
    <col min="4612" max="4613" width="51.5703125" style="56" customWidth="1"/>
    <col min="4614" max="4864" width="9.140625" style="56"/>
    <col min="4865" max="4865" width="2.7109375" style="56" customWidth="1"/>
    <col min="4866" max="4867" width="16.140625" style="56" customWidth="1"/>
    <col min="4868" max="4869" width="51.5703125" style="56" customWidth="1"/>
    <col min="4870" max="5120" width="9.140625" style="56"/>
    <col min="5121" max="5121" width="2.7109375" style="56" customWidth="1"/>
    <col min="5122" max="5123" width="16.140625" style="56" customWidth="1"/>
    <col min="5124" max="5125" width="51.5703125" style="56" customWidth="1"/>
    <col min="5126" max="5376" width="9.140625" style="56"/>
    <col min="5377" max="5377" width="2.7109375" style="56" customWidth="1"/>
    <col min="5378" max="5379" width="16.140625" style="56" customWidth="1"/>
    <col min="5380" max="5381" width="51.5703125" style="56" customWidth="1"/>
    <col min="5382" max="5632" width="9.140625" style="56"/>
    <col min="5633" max="5633" width="2.7109375" style="56" customWidth="1"/>
    <col min="5634" max="5635" width="16.140625" style="56" customWidth="1"/>
    <col min="5636" max="5637" width="51.5703125" style="56" customWidth="1"/>
    <col min="5638" max="5888" width="9.140625" style="56"/>
    <col min="5889" max="5889" width="2.7109375" style="56" customWidth="1"/>
    <col min="5890" max="5891" width="16.140625" style="56" customWidth="1"/>
    <col min="5892" max="5893" width="51.5703125" style="56" customWidth="1"/>
    <col min="5894" max="6144" width="9.140625" style="56"/>
    <col min="6145" max="6145" width="2.7109375" style="56" customWidth="1"/>
    <col min="6146" max="6147" width="16.140625" style="56" customWidth="1"/>
    <col min="6148" max="6149" width="51.5703125" style="56" customWidth="1"/>
    <col min="6150" max="6400" width="9.140625" style="56"/>
    <col min="6401" max="6401" width="2.7109375" style="56" customWidth="1"/>
    <col min="6402" max="6403" width="16.140625" style="56" customWidth="1"/>
    <col min="6404" max="6405" width="51.5703125" style="56" customWidth="1"/>
    <col min="6406" max="6656" width="9.140625" style="56"/>
    <col min="6657" max="6657" width="2.7109375" style="56" customWidth="1"/>
    <col min="6658" max="6659" width="16.140625" style="56" customWidth="1"/>
    <col min="6660" max="6661" width="51.5703125" style="56" customWidth="1"/>
    <col min="6662" max="6912" width="9.140625" style="56"/>
    <col min="6913" max="6913" width="2.7109375" style="56" customWidth="1"/>
    <col min="6914" max="6915" width="16.140625" style="56" customWidth="1"/>
    <col min="6916" max="6917" width="51.5703125" style="56" customWidth="1"/>
    <col min="6918" max="7168" width="9.140625" style="56"/>
    <col min="7169" max="7169" width="2.7109375" style="56" customWidth="1"/>
    <col min="7170" max="7171" width="16.140625" style="56" customWidth="1"/>
    <col min="7172" max="7173" width="51.5703125" style="56" customWidth="1"/>
    <col min="7174" max="7424" width="9.140625" style="56"/>
    <col min="7425" max="7425" width="2.7109375" style="56" customWidth="1"/>
    <col min="7426" max="7427" width="16.140625" style="56" customWidth="1"/>
    <col min="7428" max="7429" width="51.5703125" style="56" customWidth="1"/>
    <col min="7430" max="7680" width="9.140625" style="56"/>
    <col min="7681" max="7681" width="2.7109375" style="56" customWidth="1"/>
    <col min="7682" max="7683" width="16.140625" style="56" customWidth="1"/>
    <col min="7684" max="7685" width="51.5703125" style="56" customWidth="1"/>
    <col min="7686" max="7936" width="9.140625" style="56"/>
    <col min="7937" max="7937" width="2.7109375" style="56" customWidth="1"/>
    <col min="7938" max="7939" width="16.140625" style="56" customWidth="1"/>
    <col min="7940" max="7941" width="51.5703125" style="56" customWidth="1"/>
    <col min="7942" max="8192" width="9.140625" style="56"/>
    <col min="8193" max="8193" width="2.7109375" style="56" customWidth="1"/>
    <col min="8194" max="8195" width="16.140625" style="56" customWidth="1"/>
    <col min="8196" max="8197" width="51.5703125" style="56" customWidth="1"/>
    <col min="8198" max="8448" width="9.140625" style="56"/>
    <col min="8449" max="8449" width="2.7109375" style="56" customWidth="1"/>
    <col min="8450" max="8451" width="16.140625" style="56" customWidth="1"/>
    <col min="8452" max="8453" width="51.5703125" style="56" customWidth="1"/>
    <col min="8454" max="8704" width="9.140625" style="56"/>
    <col min="8705" max="8705" width="2.7109375" style="56" customWidth="1"/>
    <col min="8706" max="8707" width="16.140625" style="56" customWidth="1"/>
    <col min="8708" max="8709" width="51.5703125" style="56" customWidth="1"/>
    <col min="8710" max="8960" width="9.140625" style="56"/>
    <col min="8961" max="8961" width="2.7109375" style="56" customWidth="1"/>
    <col min="8962" max="8963" width="16.140625" style="56" customWidth="1"/>
    <col min="8964" max="8965" width="51.5703125" style="56" customWidth="1"/>
    <col min="8966" max="9216" width="9.140625" style="56"/>
    <col min="9217" max="9217" width="2.7109375" style="56" customWidth="1"/>
    <col min="9218" max="9219" width="16.140625" style="56" customWidth="1"/>
    <col min="9220" max="9221" width="51.5703125" style="56" customWidth="1"/>
    <col min="9222" max="9472" width="9.140625" style="56"/>
    <col min="9473" max="9473" width="2.7109375" style="56" customWidth="1"/>
    <col min="9474" max="9475" width="16.140625" style="56" customWidth="1"/>
    <col min="9476" max="9477" width="51.5703125" style="56" customWidth="1"/>
    <col min="9478" max="9728" width="9.140625" style="56"/>
    <col min="9729" max="9729" width="2.7109375" style="56" customWidth="1"/>
    <col min="9730" max="9731" width="16.140625" style="56" customWidth="1"/>
    <col min="9732" max="9733" width="51.5703125" style="56" customWidth="1"/>
    <col min="9734" max="9984" width="9.140625" style="56"/>
    <col min="9985" max="9985" width="2.7109375" style="56" customWidth="1"/>
    <col min="9986" max="9987" width="16.140625" style="56" customWidth="1"/>
    <col min="9988" max="9989" width="51.5703125" style="56" customWidth="1"/>
    <col min="9990" max="10240" width="9.140625" style="56"/>
    <col min="10241" max="10241" width="2.7109375" style="56" customWidth="1"/>
    <col min="10242" max="10243" width="16.140625" style="56" customWidth="1"/>
    <col min="10244" max="10245" width="51.5703125" style="56" customWidth="1"/>
    <col min="10246" max="10496" width="9.140625" style="56"/>
    <col min="10497" max="10497" width="2.7109375" style="56" customWidth="1"/>
    <col min="10498" max="10499" width="16.140625" style="56" customWidth="1"/>
    <col min="10500" max="10501" width="51.5703125" style="56" customWidth="1"/>
    <col min="10502" max="10752" width="9.140625" style="56"/>
    <col min="10753" max="10753" width="2.7109375" style="56" customWidth="1"/>
    <col min="10754" max="10755" width="16.140625" style="56" customWidth="1"/>
    <col min="10756" max="10757" width="51.5703125" style="56" customWidth="1"/>
    <col min="10758" max="11008" width="9.140625" style="56"/>
    <col min="11009" max="11009" width="2.7109375" style="56" customWidth="1"/>
    <col min="11010" max="11011" width="16.140625" style="56" customWidth="1"/>
    <col min="11012" max="11013" width="51.5703125" style="56" customWidth="1"/>
    <col min="11014" max="11264" width="9.140625" style="56"/>
    <col min="11265" max="11265" width="2.7109375" style="56" customWidth="1"/>
    <col min="11266" max="11267" width="16.140625" style="56" customWidth="1"/>
    <col min="11268" max="11269" width="51.5703125" style="56" customWidth="1"/>
    <col min="11270" max="11520" width="9.140625" style="56"/>
    <col min="11521" max="11521" width="2.7109375" style="56" customWidth="1"/>
    <col min="11522" max="11523" width="16.140625" style="56" customWidth="1"/>
    <col min="11524" max="11525" width="51.5703125" style="56" customWidth="1"/>
    <col min="11526" max="11776" width="9.140625" style="56"/>
    <col min="11777" max="11777" width="2.7109375" style="56" customWidth="1"/>
    <col min="11778" max="11779" width="16.140625" style="56" customWidth="1"/>
    <col min="11780" max="11781" width="51.5703125" style="56" customWidth="1"/>
    <col min="11782" max="12032" width="9.140625" style="56"/>
    <col min="12033" max="12033" width="2.7109375" style="56" customWidth="1"/>
    <col min="12034" max="12035" width="16.140625" style="56" customWidth="1"/>
    <col min="12036" max="12037" width="51.5703125" style="56" customWidth="1"/>
    <col min="12038" max="12288" width="9.140625" style="56"/>
    <col min="12289" max="12289" width="2.7109375" style="56" customWidth="1"/>
    <col min="12290" max="12291" width="16.140625" style="56" customWidth="1"/>
    <col min="12292" max="12293" width="51.5703125" style="56" customWidth="1"/>
    <col min="12294" max="12544" width="9.140625" style="56"/>
    <col min="12545" max="12545" width="2.7109375" style="56" customWidth="1"/>
    <col min="12546" max="12547" width="16.140625" style="56" customWidth="1"/>
    <col min="12548" max="12549" width="51.5703125" style="56" customWidth="1"/>
    <col min="12550" max="12800" width="9.140625" style="56"/>
    <col min="12801" max="12801" width="2.7109375" style="56" customWidth="1"/>
    <col min="12802" max="12803" width="16.140625" style="56" customWidth="1"/>
    <col min="12804" max="12805" width="51.5703125" style="56" customWidth="1"/>
    <col min="12806" max="13056" width="9.140625" style="56"/>
    <col min="13057" max="13057" width="2.7109375" style="56" customWidth="1"/>
    <col min="13058" max="13059" width="16.140625" style="56" customWidth="1"/>
    <col min="13060" max="13061" width="51.5703125" style="56" customWidth="1"/>
    <col min="13062" max="13312" width="9.140625" style="56"/>
    <col min="13313" max="13313" width="2.7109375" style="56" customWidth="1"/>
    <col min="13314" max="13315" width="16.140625" style="56" customWidth="1"/>
    <col min="13316" max="13317" width="51.5703125" style="56" customWidth="1"/>
    <col min="13318" max="13568" width="9.140625" style="56"/>
    <col min="13569" max="13569" width="2.7109375" style="56" customWidth="1"/>
    <col min="13570" max="13571" width="16.140625" style="56" customWidth="1"/>
    <col min="13572" max="13573" width="51.5703125" style="56" customWidth="1"/>
    <col min="13574" max="13824" width="9.140625" style="56"/>
    <col min="13825" max="13825" width="2.7109375" style="56" customWidth="1"/>
    <col min="13826" max="13827" width="16.140625" style="56" customWidth="1"/>
    <col min="13828" max="13829" width="51.5703125" style="56" customWidth="1"/>
    <col min="13830" max="14080" width="9.140625" style="56"/>
    <col min="14081" max="14081" width="2.7109375" style="56" customWidth="1"/>
    <col min="14082" max="14083" width="16.140625" style="56" customWidth="1"/>
    <col min="14084" max="14085" width="51.5703125" style="56" customWidth="1"/>
    <col min="14086" max="14336" width="9.140625" style="56"/>
    <col min="14337" max="14337" width="2.7109375" style="56" customWidth="1"/>
    <col min="14338" max="14339" width="16.140625" style="56" customWidth="1"/>
    <col min="14340" max="14341" width="51.5703125" style="56" customWidth="1"/>
    <col min="14342" max="14592" width="9.140625" style="56"/>
    <col min="14593" max="14593" width="2.7109375" style="56" customWidth="1"/>
    <col min="14594" max="14595" width="16.140625" style="56" customWidth="1"/>
    <col min="14596" max="14597" width="51.5703125" style="56" customWidth="1"/>
    <col min="14598" max="14848" width="9.140625" style="56"/>
    <col min="14849" max="14849" width="2.7109375" style="56" customWidth="1"/>
    <col min="14850" max="14851" width="16.140625" style="56" customWidth="1"/>
    <col min="14852" max="14853" width="51.5703125" style="56" customWidth="1"/>
    <col min="14854" max="15104" width="9.140625" style="56"/>
    <col min="15105" max="15105" width="2.7109375" style="56" customWidth="1"/>
    <col min="15106" max="15107" width="16.140625" style="56" customWidth="1"/>
    <col min="15108" max="15109" width="51.5703125" style="56" customWidth="1"/>
    <col min="15110" max="15360" width="9.140625" style="56"/>
    <col min="15361" max="15361" width="2.7109375" style="56" customWidth="1"/>
    <col min="15362" max="15363" width="16.140625" style="56" customWidth="1"/>
    <col min="15364" max="15365" width="51.5703125" style="56" customWidth="1"/>
    <col min="15366" max="15616" width="9.140625" style="56"/>
    <col min="15617" max="15617" width="2.7109375" style="56" customWidth="1"/>
    <col min="15618" max="15619" width="16.140625" style="56" customWidth="1"/>
    <col min="15620" max="15621" width="51.5703125" style="56" customWidth="1"/>
    <col min="15622" max="15872" width="9.140625" style="56"/>
    <col min="15873" max="15873" width="2.7109375" style="56" customWidth="1"/>
    <col min="15874" max="15875" width="16.140625" style="56" customWidth="1"/>
    <col min="15876" max="15877" width="51.5703125" style="56" customWidth="1"/>
    <col min="15878" max="16128" width="9.140625" style="56"/>
    <col min="16129" max="16129" width="2.7109375" style="56" customWidth="1"/>
    <col min="16130" max="16131" width="16.140625" style="56" customWidth="1"/>
    <col min="16132" max="16133" width="51.5703125" style="56" customWidth="1"/>
    <col min="16134" max="16384" width="9.140625" style="56"/>
  </cols>
  <sheetData>
    <row r="1" spans="2:6" ht="9.75" customHeight="1" thickBot="1" x14ac:dyDescent="0.25"/>
    <row r="2" spans="2:6" ht="34.5" thickBot="1" x14ac:dyDescent="0.55000000000000004">
      <c r="B2" s="113" t="s">
        <v>114</v>
      </c>
      <c r="C2" s="114"/>
      <c r="D2" s="114"/>
      <c r="E2" s="114"/>
      <c r="F2" s="115"/>
    </row>
    <row r="3" spans="2:6" ht="15.75" thickBot="1" x14ac:dyDescent="0.3">
      <c r="B3" s="57" t="s">
        <v>14</v>
      </c>
      <c r="C3" s="58" t="s">
        <v>115</v>
      </c>
      <c r="D3" s="59" t="s">
        <v>116</v>
      </c>
      <c r="E3" s="60" t="s">
        <v>117</v>
      </c>
      <c r="F3" s="61">
        <f>MAX(F4:F41)</f>
        <v>4.2</v>
      </c>
    </row>
    <row r="4" spans="2:6" x14ac:dyDescent="0.2">
      <c r="B4" s="62">
        <v>41898</v>
      </c>
      <c r="C4" s="63" t="s">
        <v>118</v>
      </c>
      <c r="D4" s="116" t="s">
        <v>119</v>
      </c>
      <c r="E4" s="116"/>
      <c r="F4" s="64">
        <v>0.1</v>
      </c>
    </row>
    <row r="5" spans="2:6" x14ac:dyDescent="0.2">
      <c r="B5" s="65">
        <v>42020</v>
      </c>
      <c r="C5" s="66" t="s">
        <v>120</v>
      </c>
      <c r="D5" s="111" t="s">
        <v>121</v>
      </c>
      <c r="E5" s="111"/>
      <c r="F5" s="67">
        <v>1</v>
      </c>
    </row>
    <row r="6" spans="2:6" x14ac:dyDescent="0.2">
      <c r="B6" s="65">
        <v>42025</v>
      </c>
      <c r="C6" s="66" t="s">
        <v>120</v>
      </c>
      <c r="D6" s="111" t="s">
        <v>122</v>
      </c>
      <c r="E6" s="111"/>
      <c r="F6" s="67">
        <v>1.1000000000000001</v>
      </c>
    </row>
    <row r="7" spans="2:6" x14ac:dyDescent="0.2">
      <c r="B7" s="65">
        <v>42068</v>
      </c>
      <c r="C7" s="66" t="s">
        <v>123</v>
      </c>
      <c r="D7" s="111" t="s">
        <v>124</v>
      </c>
      <c r="E7" s="111"/>
      <c r="F7" s="67">
        <v>1.2</v>
      </c>
    </row>
    <row r="8" spans="2:6" x14ac:dyDescent="0.2">
      <c r="B8" s="65">
        <v>42095</v>
      </c>
      <c r="C8" s="66" t="s">
        <v>120</v>
      </c>
      <c r="D8" s="111" t="s">
        <v>125</v>
      </c>
      <c r="E8" s="111"/>
      <c r="F8" s="67">
        <v>1.3</v>
      </c>
    </row>
    <row r="9" spans="2:6" x14ac:dyDescent="0.2">
      <c r="B9" s="65">
        <v>42292</v>
      </c>
      <c r="C9" s="66" t="s">
        <v>123</v>
      </c>
      <c r="D9" s="111" t="s">
        <v>126</v>
      </c>
      <c r="E9" s="111"/>
      <c r="F9" s="67">
        <v>1.4</v>
      </c>
    </row>
    <row r="10" spans="2:6" x14ac:dyDescent="0.2">
      <c r="B10" s="65">
        <v>42401</v>
      </c>
      <c r="C10" s="66" t="s">
        <v>123</v>
      </c>
      <c r="D10" s="111" t="s">
        <v>127</v>
      </c>
      <c r="E10" s="111"/>
      <c r="F10" s="67">
        <v>1.5</v>
      </c>
    </row>
    <row r="11" spans="2:6" x14ac:dyDescent="0.2">
      <c r="B11" s="65">
        <v>42450</v>
      </c>
      <c r="C11" s="66" t="s">
        <v>128</v>
      </c>
      <c r="D11" s="111" t="s">
        <v>129</v>
      </c>
      <c r="E11" s="111"/>
      <c r="F11" s="67">
        <v>2</v>
      </c>
    </row>
    <row r="12" spans="2:6" x14ac:dyDescent="0.2">
      <c r="B12" s="65">
        <v>42522</v>
      </c>
      <c r="C12" s="66" t="s">
        <v>120</v>
      </c>
      <c r="D12" s="111" t="s">
        <v>109</v>
      </c>
      <c r="E12" s="111"/>
      <c r="F12" s="67">
        <v>3</v>
      </c>
    </row>
    <row r="13" spans="2:6" x14ac:dyDescent="0.2">
      <c r="B13" s="65">
        <v>42522</v>
      </c>
      <c r="C13" s="66" t="s">
        <v>120</v>
      </c>
      <c r="D13" s="111" t="s">
        <v>130</v>
      </c>
      <c r="E13" s="111"/>
      <c r="F13" s="67">
        <v>3.1</v>
      </c>
    </row>
    <row r="14" spans="2:6" x14ac:dyDescent="0.2">
      <c r="B14" s="65">
        <v>42675</v>
      </c>
      <c r="C14" s="66" t="s">
        <v>120</v>
      </c>
      <c r="D14" s="111" t="s">
        <v>110</v>
      </c>
      <c r="E14" s="111"/>
      <c r="F14" s="67">
        <v>3.2</v>
      </c>
    </row>
    <row r="15" spans="2:6" x14ac:dyDescent="0.2">
      <c r="B15" s="65">
        <v>42719</v>
      </c>
      <c r="C15" s="66" t="s">
        <v>123</v>
      </c>
      <c r="D15" s="111" t="s">
        <v>113</v>
      </c>
      <c r="E15" s="111"/>
      <c r="F15" s="67">
        <v>3.3</v>
      </c>
    </row>
    <row r="16" spans="2:6" x14ac:dyDescent="0.2">
      <c r="B16" s="65">
        <v>42783</v>
      </c>
      <c r="C16" s="66" t="s">
        <v>123</v>
      </c>
      <c r="D16" s="111" t="s">
        <v>143</v>
      </c>
      <c r="E16" s="111"/>
      <c r="F16" s="67">
        <v>3.4</v>
      </c>
    </row>
    <row r="17" spans="2:6" x14ac:dyDescent="0.2">
      <c r="B17" s="65">
        <v>42838</v>
      </c>
      <c r="C17" s="66" t="s">
        <v>123</v>
      </c>
      <c r="D17" s="111" t="s">
        <v>154</v>
      </c>
      <c r="E17" s="111"/>
      <c r="F17" s="67">
        <v>4</v>
      </c>
    </row>
    <row r="18" spans="2:6" x14ac:dyDescent="0.2">
      <c r="B18" s="65">
        <v>43101</v>
      </c>
      <c r="C18" s="66" t="s">
        <v>162</v>
      </c>
      <c r="D18" s="111" t="s">
        <v>161</v>
      </c>
      <c r="E18" s="111"/>
      <c r="F18" s="67">
        <v>4.2</v>
      </c>
    </row>
    <row r="19" spans="2:6" x14ac:dyDescent="0.2">
      <c r="B19" s="65"/>
      <c r="C19" s="66"/>
      <c r="D19" s="111"/>
      <c r="E19" s="111"/>
      <c r="F19" s="67"/>
    </row>
    <row r="20" spans="2:6" x14ac:dyDescent="0.2">
      <c r="B20" s="65"/>
      <c r="C20" s="66"/>
      <c r="D20" s="111"/>
      <c r="E20" s="111"/>
      <c r="F20" s="67"/>
    </row>
    <row r="21" spans="2:6" x14ac:dyDescent="0.2">
      <c r="B21" s="65"/>
      <c r="C21" s="66"/>
      <c r="D21" s="111"/>
      <c r="E21" s="111"/>
      <c r="F21" s="67"/>
    </row>
    <row r="22" spans="2:6" x14ac:dyDescent="0.2">
      <c r="B22" s="65"/>
      <c r="C22" s="66"/>
      <c r="D22" s="111"/>
      <c r="E22" s="111"/>
      <c r="F22" s="67"/>
    </row>
    <row r="23" spans="2:6" x14ac:dyDescent="0.2">
      <c r="B23" s="65"/>
      <c r="C23" s="66"/>
      <c r="D23" s="111"/>
      <c r="E23" s="111"/>
      <c r="F23" s="67"/>
    </row>
    <row r="24" spans="2:6" x14ac:dyDescent="0.2">
      <c r="B24" s="65"/>
      <c r="C24" s="66"/>
      <c r="D24" s="111"/>
      <c r="E24" s="111"/>
      <c r="F24" s="67"/>
    </row>
    <row r="25" spans="2:6" x14ac:dyDescent="0.2">
      <c r="B25" s="65"/>
      <c r="C25" s="66"/>
      <c r="D25" s="111"/>
      <c r="E25" s="111"/>
      <c r="F25" s="67"/>
    </row>
    <row r="26" spans="2:6" x14ac:dyDescent="0.2">
      <c r="B26" s="65"/>
      <c r="C26" s="66"/>
      <c r="D26" s="111"/>
      <c r="E26" s="111"/>
      <c r="F26" s="67"/>
    </row>
    <row r="27" spans="2:6" x14ac:dyDescent="0.2">
      <c r="B27" s="65"/>
      <c r="C27" s="66"/>
      <c r="D27" s="111"/>
      <c r="E27" s="111"/>
      <c r="F27" s="67"/>
    </row>
    <row r="28" spans="2:6" x14ac:dyDescent="0.2">
      <c r="B28" s="65"/>
      <c r="C28" s="66"/>
      <c r="D28" s="111"/>
      <c r="E28" s="111"/>
      <c r="F28" s="67"/>
    </row>
    <row r="29" spans="2:6" x14ac:dyDescent="0.2">
      <c r="B29" s="65"/>
      <c r="C29" s="66"/>
      <c r="D29" s="111"/>
      <c r="E29" s="111"/>
      <c r="F29" s="67"/>
    </row>
    <row r="30" spans="2:6" x14ac:dyDescent="0.2">
      <c r="B30" s="65"/>
      <c r="C30" s="66"/>
      <c r="D30" s="111"/>
      <c r="E30" s="111"/>
      <c r="F30" s="67"/>
    </row>
    <row r="31" spans="2:6" x14ac:dyDescent="0.2">
      <c r="B31" s="65"/>
      <c r="C31" s="66"/>
      <c r="D31" s="111"/>
      <c r="E31" s="111"/>
      <c r="F31" s="67"/>
    </row>
    <row r="32" spans="2:6" x14ac:dyDescent="0.2">
      <c r="B32" s="65"/>
      <c r="C32" s="66"/>
      <c r="D32" s="111"/>
      <c r="E32" s="111"/>
      <c r="F32" s="67"/>
    </row>
    <row r="33" spans="2:6" x14ac:dyDescent="0.2">
      <c r="B33" s="65"/>
      <c r="C33" s="66"/>
      <c r="D33" s="111"/>
      <c r="E33" s="111"/>
      <c r="F33" s="67"/>
    </row>
    <row r="34" spans="2:6" x14ac:dyDescent="0.2">
      <c r="B34" s="65"/>
      <c r="C34" s="66"/>
      <c r="D34" s="111"/>
      <c r="E34" s="111"/>
      <c r="F34" s="67"/>
    </row>
    <row r="35" spans="2:6" x14ac:dyDescent="0.2">
      <c r="B35" s="65"/>
      <c r="C35" s="66"/>
      <c r="D35" s="111"/>
      <c r="E35" s="111"/>
      <c r="F35" s="67"/>
    </row>
    <row r="36" spans="2:6" x14ac:dyDescent="0.2">
      <c r="B36" s="65"/>
      <c r="C36" s="66"/>
      <c r="D36" s="111"/>
      <c r="E36" s="111"/>
      <c r="F36" s="67"/>
    </row>
    <row r="37" spans="2:6" x14ac:dyDescent="0.2">
      <c r="B37" s="65"/>
      <c r="C37" s="66"/>
      <c r="D37" s="111"/>
      <c r="E37" s="111"/>
      <c r="F37" s="67"/>
    </row>
    <row r="38" spans="2:6" x14ac:dyDescent="0.2">
      <c r="B38" s="65"/>
      <c r="C38" s="66"/>
      <c r="D38" s="111"/>
      <c r="E38" s="111"/>
      <c r="F38" s="67"/>
    </row>
    <row r="39" spans="2:6" x14ac:dyDescent="0.2">
      <c r="B39" s="65"/>
      <c r="C39" s="66"/>
      <c r="D39" s="111"/>
      <c r="E39" s="111"/>
      <c r="F39" s="67"/>
    </row>
    <row r="40" spans="2:6" x14ac:dyDescent="0.2">
      <c r="B40" s="65"/>
      <c r="C40" s="66"/>
      <c r="D40" s="111"/>
      <c r="E40" s="111"/>
      <c r="F40" s="67"/>
    </row>
    <row r="41" spans="2:6" ht="15" thickBot="1" x14ac:dyDescent="0.25">
      <c r="B41" s="68"/>
      <c r="C41" s="69"/>
      <c r="D41" s="112"/>
      <c r="E41" s="112"/>
      <c r="F41" s="70"/>
    </row>
  </sheetData>
  <mergeCells count="39">
    <mergeCell ref="D8:E8"/>
    <mergeCell ref="B2:F2"/>
    <mergeCell ref="D4:E4"/>
    <mergeCell ref="D5:E5"/>
    <mergeCell ref="D6:E6"/>
    <mergeCell ref="D7:E7"/>
    <mergeCell ref="D20:E20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32:E32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9:E39"/>
    <mergeCell ref="D40:E40"/>
    <mergeCell ref="D41:E41"/>
    <mergeCell ref="D33:E33"/>
    <mergeCell ref="D34:E34"/>
    <mergeCell ref="D35:E35"/>
    <mergeCell ref="D36:E36"/>
    <mergeCell ref="D37:E37"/>
    <mergeCell ref="D38:E38"/>
  </mergeCells>
  <pageMargins left="0.75" right="0.75" top="1" bottom="1" header="0.5" footer="0.5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87"/>
  <sheetViews>
    <sheetView workbookViewId="0">
      <selection activeCell="B5" sqref="B5:O36"/>
    </sheetView>
  </sheetViews>
  <sheetFormatPr defaultRowHeight="15" x14ac:dyDescent="0.25"/>
  <cols>
    <col min="40" max="41" width="9.5703125" customWidth="1"/>
  </cols>
  <sheetData>
    <row r="1" spans="1:44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</row>
    <row r="2" spans="1:44" x14ac:dyDescent="0.25">
      <c r="B2" s="32" t="s">
        <v>59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32"/>
      <c r="S2" s="32"/>
      <c r="T2" s="25"/>
      <c r="U2" s="32" t="s">
        <v>60</v>
      </c>
      <c r="V2" s="25"/>
      <c r="W2" s="25"/>
      <c r="X2" s="33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</row>
    <row r="3" spans="1:44" x14ac:dyDescent="0.25">
      <c r="B3" s="27"/>
      <c r="C3" s="26"/>
      <c r="D3" s="25"/>
      <c r="E3" s="27"/>
      <c r="F3" s="26"/>
      <c r="G3" s="25"/>
      <c r="H3" s="27"/>
      <c r="I3" s="26"/>
      <c r="J3" s="25"/>
      <c r="K3" s="27"/>
      <c r="L3" s="26"/>
      <c r="M3" s="25"/>
      <c r="N3" s="27"/>
      <c r="O3" s="26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1:44" ht="15.75" thickBot="1" x14ac:dyDescent="0.3">
      <c r="B4" s="38" t="s">
        <v>61</v>
      </c>
      <c r="C4" s="40"/>
      <c r="D4" s="34"/>
      <c r="E4" s="38" t="s">
        <v>62</v>
      </c>
      <c r="F4" s="40"/>
      <c r="G4" s="34"/>
      <c r="H4" s="38" t="s">
        <v>63</v>
      </c>
      <c r="I4" s="40"/>
      <c r="J4" s="34"/>
      <c r="K4" s="38" t="s">
        <v>64</v>
      </c>
      <c r="L4" s="39"/>
      <c r="M4" s="34"/>
      <c r="N4" s="38" t="s">
        <v>65</v>
      </c>
      <c r="O4" s="39"/>
      <c r="P4" s="34"/>
      <c r="Q4" s="117" t="s">
        <v>66</v>
      </c>
      <c r="R4" s="118"/>
      <c r="S4" s="118"/>
      <c r="T4" s="34"/>
      <c r="U4" s="117" t="s">
        <v>67</v>
      </c>
      <c r="V4" s="118"/>
      <c r="W4" s="118"/>
      <c r="X4" s="34"/>
      <c r="Y4" s="117" t="s">
        <v>68</v>
      </c>
      <c r="Z4" s="118"/>
      <c r="AA4" s="34"/>
      <c r="AB4" s="117" t="s">
        <v>69</v>
      </c>
      <c r="AC4" s="118"/>
      <c r="AD4" s="29"/>
      <c r="AE4" s="38" t="s">
        <v>70</v>
      </c>
      <c r="AF4" s="39"/>
      <c r="AG4" s="34"/>
      <c r="AH4" s="38" t="s">
        <v>71</v>
      </c>
      <c r="AI4" s="39"/>
      <c r="AJ4" s="29"/>
      <c r="AK4" s="38" t="s">
        <v>72</v>
      </c>
      <c r="AL4" s="39"/>
      <c r="AM4" s="25"/>
      <c r="AN4" s="117" t="s">
        <v>73</v>
      </c>
      <c r="AO4" s="118"/>
      <c r="AQ4" s="38" t="s">
        <v>164</v>
      </c>
      <c r="AR4" s="40"/>
    </row>
    <row r="5" spans="1:44" x14ac:dyDescent="0.25">
      <c r="B5" s="37"/>
      <c r="C5" s="26"/>
      <c r="D5" s="56"/>
      <c r="E5" s="37"/>
      <c r="F5" s="26"/>
      <c r="G5" s="56"/>
      <c r="H5" s="71"/>
      <c r="I5" s="26"/>
      <c r="J5" s="56"/>
      <c r="K5" s="45"/>
      <c r="L5" s="26"/>
      <c r="M5" s="56"/>
      <c r="N5" s="46"/>
      <c r="O5" s="26"/>
      <c r="P5" s="25"/>
      <c r="Q5" s="36" t="s">
        <v>74</v>
      </c>
      <c r="R5" s="35" t="s">
        <v>75</v>
      </c>
      <c r="S5" s="35"/>
      <c r="T5" s="25"/>
      <c r="U5" s="41" t="s">
        <v>76</v>
      </c>
      <c r="V5" s="35" t="s">
        <v>77</v>
      </c>
      <c r="W5" s="26"/>
      <c r="X5" s="25"/>
      <c r="Y5" s="36" t="s">
        <v>78</v>
      </c>
      <c r="Z5" s="26"/>
      <c r="AA5" s="25"/>
      <c r="AB5" s="41" t="s">
        <v>79</v>
      </c>
      <c r="AC5" s="26"/>
      <c r="AD5" s="30"/>
      <c r="AE5" s="45" t="s">
        <v>138</v>
      </c>
      <c r="AF5" s="26"/>
      <c r="AG5" s="25"/>
      <c r="AH5" s="42" t="s">
        <v>111</v>
      </c>
      <c r="AI5" s="26"/>
      <c r="AJ5" s="25"/>
      <c r="AK5" s="108" t="s">
        <v>159</v>
      </c>
      <c r="AL5" s="26"/>
      <c r="AM5" s="25"/>
      <c r="AN5" s="41" t="s">
        <v>80</v>
      </c>
      <c r="AO5" s="26"/>
      <c r="AQ5" s="36" t="s">
        <v>165</v>
      </c>
      <c r="AR5" s="35"/>
    </row>
    <row r="6" spans="1:44" x14ac:dyDescent="0.25">
      <c r="A6" s="105"/>
      <c r="B6" s="71"/>
      <c r="C6" s="26"/>
      <c r="D6" s="56"/>
      <c r="E6" s="71"/>
      <c r="F6" s="26"/>
      <c r="G6" s="56"/>
      <c r="H6" s="71"/>
      <c r="I6" s="26"/>
      <c r="J6" s="56"/>
      <c r="K6" s="71"/>
      <c r="L6" s="43"/>
      <c r="M6" s="44"/>
      <c r="N6" s="71"/>
      <c r="O6" s="43"/>
      <c r="P6" s="25"/>
      <c r="Q6" s="36" t="s">
        <v>81</v>
      </c>
      <c r="R6" s="35" t="s">
        <v>82</v>
      </c>
      <c r="S6" s="35"/>
      <c r="T6" s="25"/>
      <c r="U6" s="41" t="s">
        <v>83</v>
      </c>
      <c r="V6" s="35" t="s">
        <v>84</v>
      </c>
      <c r="W6" s="26"/>
      <c r="X6" s="25"/>
      <c r="Y6" s="36" t="s">
        <v>85</v>
      </c>
      <c r="Z6" s="26"/>
      <c r="AA6" s="25"/>
      <c r="AB6" s="41" t="s">
        <v>0</v>
      </c>
      <c r="AC6" s="26"/>
      <c r="AD6" s="30"/>
      <c r="AE6" s="45" t="s">
        <v>86</v>
      </c>
      <c r="AF6" s="43"/>
      <c r="AG6" s="44"/>
      <c r="AH6" s="42" t="s">
        <v>111</v>
      </c>
      <c r="AI6" s="43"/>
      <c r="AJ6" s="25"/>
      <c r="AK6" s="108" t="s">
        <v>159</v>
      </c>
      <c r="AL6" s="26"/>
      <c r="AM6" s="25"/>
      <c r="AN6" s="41" t="s">
        <v>87</v>
      </c>
      <c r="AO6" s="26"/>
      <c r="AQ6" s="36" t="s">
        <v>166</v>
      </c>
      <c r="AR6" s="35"/>
    </row>
    <row r="7" spans="1:44" x14ac:dyDescent="0.25">
      <c r="A7" s="105"/>
      <c r="B7" s="71"/>
      <c r="C7" s="26"/>
      <c r="D7" s="56"/>
      <c r="E7" s="71"/>
      <c r="F7" s="26"/>
      <c r="G7" s="56"/>
      <c r="H7" s="71"/>
      <c r="I7" s="26"/>
      <c r="J7" s="56"/>
      <c r="K7" s="50"/>
      <c r="L7" s="26"/>
      <c r="M7" s="56"/>
      <c r="N7" s="46"/>
      <c r="O7" s="26"/>
      <c r="P7" s="25"/>
      <c r="Q7" s="36" t="s">
        <v>88</v>
      </c>
      <c r="R7" s="35" t="s">
        <v>89</v>
      </c>
      <c r="S7" s="35"/>
      <c r="T7" s="25"/>
      <c r="U7" s="41" t="s">
        <v>90</v>
      </c>
      <c r="V7" s="35" t="s">
        <v>91</v>
      </c>
      <c r="W7" s="26"/>
      <c r="X7" s="25"/>
      <c r="Y7" s="36" t="s">
        <v>92</v>
      </c>
      <c r="Z7" s="26"/>
      <c r="AA7" s="25"/>
      <c r="AB7" s="41" t="s">
        <v>93</v>
      </c>
      <c r="AC7" s="26"/>
      <c r="AD7" s="30"/>
      <c r="AE7" s="45" t="s">
        <v>94</v>
      </c>
      <c r="AF7" s="26"/>
      <c r="AG7" s="25"/>
      <c r="AH7" s="42" t="s">
        <v>111</v>
      </c>
      <c r="AI7" s="26"/>
      <c r="AJ7" s="25"/>
      <c r="AK7" s="108" t="s">
        <v>159</v>
      </c>
      <c r="AL7" s="26"/>
      <c r="AM7" s="25"/>
      <c r="AN7" s="36"/>
      <c r="AO7" s="26"/>
      <c r="AQ7" s="36" t="s">
        <v>167</v>
      </c>
      <c r="AR7" s="35"/>
    </row>
    <row r="8" spans="1:44" x14ac:dyDescent="0.25">
      <c r="A8" s="1"/>
      <c r="B8" s="71"/>
      <c r="C8" s="26"/>
      <c r="D8" s="56"/>
      <c r="E8" s="71"/>
      <c r="F8" s="26"/>
      <c r="G8" s="56"/>
      <c r="H8" s="71"/>
      <c r="I8" s="26"/>
      <c r="J8" s="56"/>
      <c r="K8" s="50"/>
      <c r="L8" s="43"/>
      <c r="M8" s="44"/>
      <c r="N8" s="46"/>
      <c r="O8" s="43"/>
      <c r="P8" s="25"/>
      <c r="Q8" s="36" t="s">
        <v>53</v>
      </c>
      <c r="R8" s="35" t="s">
        <v>54</v>
      </c>
      <c r="S8" s="35"/>
      <c r="T8" s="25"/>
      <c r="U8" s="41" t="s">
        <v>55</v>
      </c>
      <c r="V8" s="35" t="s">
        <v>56</v>
      </c>
      <c r="W8" s="26"/>
      <c r="X8" s="25"/>
      <c r="Y8" s="37"/>
      <c r="Z8" s="26"/>
      <c r="AA8" s="25"/>
      <c r="AB8" s="41" t="s">
        <v>57</v>
      </c>
      <c r="AC8" s="26"/>
      <c r="AD8" s="30"/>
      <c r="AE8" s="45" t="s">
        <v>58</v>
      </c>
      <c r="AF8" s="26"/>
      <c r="AG8" s="25"/>
      <c r="AH8" s="42" t="s">
        <v>111</v>
      </c>
      <c r="AI8" s="26"/>
      <c r="AJ8" s="25"/>
      <c r="AK8" s="108" t="s">
        <v>159</v>
      </c>
      <c r="AL8" s="26"/>
      <c r="AM8" s="25"/>
      <c r="AN8" s="37"/>
      <c r="AO8" s="26"/>
      <c r="AQ8" s="36" t="s">
        <v>168</v>
      </c>
      <c r="AR8" s="35"/>
    </row>
    <row r="9" spans="1:44" x14ac:dyDescent="0.25">
      <c r="A9" s="1"/>
      <c r="B9" s="45"/>
      <c r="C9" s="26"/>
      <c r="D9" s="56"/>
      <c r="E9" s="71"/>
      <c r="F9" s="26"/>
      <c r="G9" s="56"/>
      <c r="H9" s="71"/>
      <c r="I9" s="26"/>
      <c r="J9" s="56"/>
      <c r="K9" s="49"/>
      <c r="L9" s="26"/>
      <c r="M9" s="56"/>
      <c r="N9" s="46"/>
      <c r="O9" s="26"/>
      <c r="P9" s="25"/>
      <c r="Q9" s="36" t="s">
        <v>95</v>
      </c>
      <c r="R9" s="35" t="s">
        <v>96</v>
      </c>
      <c r="S9" s="35"/>
      <c r="T9" s="25"/>
      <c r="U9" s="41" t="s">
        <v>97</v>
      </c>
      <c r="V9" s="35" t="s">
        <v>98</v>
      </c>
      <c r="W9" s="26"/>
      <c r="X9" s="25"/>
      <c r="Y9" s="25"/>
      <c r="Z9" s="25"/>
      <c r="AA9" s="25"/>
      <c r="AB9" s="41" t="s">
        <v>99</v>
      </c>
      <c r="AC9" s="26"/>
      <c r="AD9" s="25"/>
      <c r="AE9" s="45" t="s">
        <v>100</v>
      </c>
      <c r="AF9" s="26"/>
      <c r="AG9" s="25"/>
      <c r="AH9" s="42" t="s">
        <v>111</v>
      </c>
      <c r="AI9" s="26"/>
      <c r="AJ9" s="25"/>
      <c r="AK9" s="108" t="s">
        <v>159</v>
      </c>
      <c r="AL9" s="26"/>
      <c r="AM9" s="25"/>
      <c r="AN9" s="25"/>
      <c r="AO9" s="25"/>
      <c r="AQ9" s="36" t="s">
        <v>54</v>
      </c>
      <c r="AR9" s="35"/>
    </row>
    <row r="10" spans="1:44" x14ac:dyDescent="0.25">
      <c r="A10" s="1"/>
      <c r="B10" s="71"/>
      <c r="C10" s="26"/>
      <c r="D10" s="56"/>
      <c r="E10" s="71"/>
      <c r="F10" s="26"/>
      <c r="G10" s="56"/>
      <c r="H10" s="71"/>
      <c r="I10" s="26"/>
      <c r="J10" s="56"/>
      <c r="K10" s="50"/>
      <c r="L10" s="43"/>
      <c r="M10" s="44"/>
      <c r="N10" s="46"/>
      <c r="O10" s="43"/>
      <c r="P10" s="25"/>
      <c r="Q10" s="36" t="s">
        <v>101</v>
      </c>
      <c r="R10" s="35" t="s">
        <v>102</v>
      </c>
      <c r="S10" s="35"/>
      <c r="T10" s="25"/>
      <c r="U10" s="41" t="s">
        <v>103</v>
      </c>
      <c r="V10" s="35" t="s">
        <v>104</v>
      </c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8"/>
      <c r="AM10" s="25"/>
      <c r="AN10" s="25"/>
      <c r="AO10" s="25"/>
      <c r="AQ10" s="36" t="s">
        <v>169</v>
      </c>
      <c r="AR10" s="35"/>
    </row>
    <row r="11" spans="1:44" x14ac:dyDescent="0.25">
      <c r="A11" s="105"/>
      <c r="B11" s="71"/>
      <c r="C11" s="26"/>
      <c r="D11" s="56"/>
      <c r="E11" s="71"/>
      <c r="F11" s="26"/>
      <c r="G11" s="56"/>
      <c r="H11" s="71"/>
      <c r="I11" s="26"/>
      <c r="J11" s="56"/>
      <c r="K11" s="71"/>
      <c r="L11" s="26"/>
      <c r="M11" s="56"/>
      <c r="N11" s="71"/>
      <c r="O11" s="26"/>
      <c r="P11" s="25"/>
      <c r="Q11" s="36" t="s">
        <v>107</v>
      </c>
      <c r="R11" s="35" t="s">
        <v>108</v>
      </c>
      <c r="S11" s="35"/>
      <c r="T11" s="25"/>
      <c r="U11" s="36"/>
      <c r="V11" s="35"/>
      <c r="W11" s="26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Q11" s="36" t="s">
        <v>170</v>
      </c>
      <c r="AR11" s="35"/>
    </row>
    <row r="12" spans="1:44" x14ac:dyDescent="0.25">
      <c r="A12" s="1"/>
      <c r="B12" s="71"/>
      <c r="C12" s="26"/>
      <c r="D12" s="56"/>
      <c r="E12" s="71"/>
      <c r="F12" s="26"/>
      <c r="G12" s="56"/>
      <c r="H12" s="71"/>
      <c r="I12" s="26"/>
      <c r="J12" s="56"/>
      <c r="K12" s="71"/>
      <c r="L12" s="26"/>
      <c r="M12" s="56"/>
      <c r="N12" s="71"/>
      <c r="O12" s="26"/>
      <c r="P12" s="25"/>
      <c r="Q12" s="36" t="s">
        <v>105</v>
      </c>
      <c r="R12" s="35" t="s">
        <v>106</v>
      </c>
      <c r="S12" s="26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Q12" s="36" t="s">
        <v>171</v>
      </c>
      <c r="AR12" s="35"/>
    </row>
    <row r="13" spans="1:44" x14ac:dyDescent="0.25">
      <c r="A13" s="105"/>
      <c r="B13" s="71"/>
      <c r="C13" s="26"/>
      <c r="D13" s="56"/>
      <c r="E13" s="71"/>
      <c r="F13" s="26"/>
      <c r="G13" s="56"/>
      <c r="H13" s="71"/>
      <c r="I13" s="26"/>
      <c r="J13" s="56"/>
      <c r="K13" s="71"/>
      <c r="L13" s="26"/>
      <c r="M13" s="56"/>
      <c r="N13" s="71"/>
      <c r="O13" s="26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47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Q13" s="36" t="s">
        <v>172</v>
      </c>
      <c r="AR13" s="35"/>
    </row>
    <row r="14" spans="1:44" x14ac:dyDescent="0.25">
      <c r="A14" s="105"/>
      <c r="B14" s="71"/>
      <c r="C14" s="26"/>
      <c r="D14" s="56"/>
      <c r="E14" s="71"/>
      <c r="F14" s="26"/>
      <c r="G14" s="56"/>
      <c r="H14" s="71"/>
      <c r="I14" s="26"/>
      <c r="J14" s="56"/>
      <c r="K14" s="71"/>
      <c r="L14" s="26"/>
      <c r="M14" s="56"/>
      <c r="N14" s="71"/>
      <c r="O14" s="26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48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Q14" s="36" t="s">
        <v>173</v>
      </c>
      <c r="AR14" s="35"/>
    </row>
    <row r="15" spans="1:44" x14ac:dyDescent="0.25">
      <c r="A15" s="105"/>
      <c r="B15" s="71"/>
      <c r="C15" s="26"/>
      <c r="D15" s="56"/>
      <c r="E15" s="71"/>
      <c r="F15" s="26"/>
      <c r="G15" s="56"/>
      <c r="H15" s="71"/>
      <c r="I15" s="26"/>
      <c r="J15" s="56"/>
      <c r="K15" s="71"/>
      <c r="L15" s="26"/>
      <c r="M15" s="56"/>
      <c r="N15" s="71"/>
      <c r="O15" s="26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</row>
    <row r="16" spans="1:44" x14ac:dyDescent="0.25">
      <c r="A16" s="105"/>
      <c r="B16" s="71"/>
      <c r="C16" s="26"/>
      <c r="D16" s="56"/>
      <c r="E16" s="71"/>
      <c r="F16" s="26"/>
      <c r="G16" s="56"/>
      <c r="H16" s="71"/>
      <c r="I16" s="26"/>
      <c r="J16" s="56"/>
      <c r="K16" s="71"/>
      <c r="L16" s="26"/>
      <c r="M16" s="56"/>
      <c r="N16" s="46"/>
      <c r="O16" s="26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</row>
    <row r="17" spans="1:15" x14ac:dyDescent="0.25">
      <c r="A17" s="1"/>
      <c r="B17" s="71"/>
      <c r="C17" s="26"/>
      <c r="D17" s="56"/>
      <c r="E17" s="71"/>
      <c r="F17" s="26"/>
      <c r="G17" s="56"/>
      <c r="H17" s="71"/>
      <c r="I17" s="26"/>
      <c r="J17" s="56"/>
      <c r="K17" s="71"/>
      <c r="L17" s="26"/>
      <c r="M17" s="56"/>
      <c r="N17" s="46"/>
      <c r="O17" s="26"/>
    </row>
    <row r="18" spans="1:15" x14ac:dyDescent="0.25">
      <c r="A18" s="105"/>
      <c r="B18" s="71"/>
      <c r="C18" s="26"/>
      <c r="D18" s="56"/>
      <c r="E18" s="71"/>
      <c r="F18" s="26"/>
      <c r="G18" s="56"/>
      <c r="H18" s="71"/>
      <c r="I18" s="26"/>
      <c r="J18" s="56"/>
      <c r="K18" s="71"/>
      <c r="L18" s="26"/>
      <c r="M18" s="56"/>
      <c r="N18" s="46"/>
      <c r="O18" s="26"/>
    </row>
    <row r="19" spans="1:15" x14ac:dyDescent="0.25">
      <c r="A19" s="105"/>
      <c r="B19" s="71"/>
      <c r="C19" s="26"/>
      <c r="D19" s="56"/>
      <c r="E19" s="71"/>
      <c r="F19" s="26"/>
      <c r="G19" s="56"/>
      <c r="H19" s="71"/>
      <c r="I19" s="26"/>
      <c r="J19" s="56"/>
      <c r="K19" s="45"/>
      <c r="L19" s="26"/>
      <c r="M19" s="56"/>
      <c r="N19" s="46"/>
      <c r="O19" s="26"/>
    </row>
    <row r="20" spans="1:15" x14ac:dyDescent="0.25">
      <c r="A20" s="105"/>
      <c r="B20" s="71"/>
      <c r="C20" s="26"/>
      <c r="D20" s="56"/>
      <c r="E20" s="71"/>
      <c r="F20" s="26"/>
      <c r="G20" s="56"/>
      <c r="H20" s="71"/>
      <c r="I20" s="26"/>
      <c r="J20" s="56"/>
      <c r="K20" s="71"/>
      <c r="L20" s="26"/>
      <c r="M20" s="56"/>
      <c r="N20" s="71"/>
      <c r="O20" s="26"/>
    </row>
    <row r="21" spans="1:15" x14ac:dyDescent="0.25">
      <c r="A21" s="105"/>
      <c r="B21" s="71"/>
      <c r="C21" s="26"/>
      <c r="D21" s="56"/>
      <c r="E21" s="71"/>
      <c r="F21" s="26"/>
      <c r="G21" s="56"/>
      <c r="H21" s="71"/>
      <c r="I21" s="26"/>
      <c r="J21" s="56"/>
      <c r="K21" s="71"/>
      <c r="L21" s="26"/>
      <c r="M21" s="56"/>
      <c r="N21" s="71"/>
      <c r="O21" s="26"/>
    </row>
    <row r="22" spans="1:15" x14ac:dyDescent="0.25">
      <c r="A22" s="1"/>
      <c r="B22" s="71"/>
      <c r="C22" s="26"/>
      <c r="D22" s="56"/>
      <c r="E22" s="71"/>
      <c r="F22" s="26"/>
      <c r="G22" s="56"/>
      <c r="H22" s="71"/>
      <c r="I22" s="26"/>
      <c r="J22" s="56"/>
      <c r="K22" s="71"/>
      <c r="L22" s="26"/>
      <c r="M22" s="56"/>
      <c r="N22" s="46"/>
      <c r="O22" s="26"/>
    </row>
    <row r="23" spans="1:15" x14ac:dyDescent="0.25">
      <c r="A23" s="105"/>
      <c r="B23" s="71"/>
      <c r="C23" s="26"/>
      <c r="D23" s="56"/>
      <c r="E23" s="71"/>
      <c r="F23" s="26"/>
      <c r="G23" s="56"/>
      <c r="H23" s="71"/>
      <c r="I23" s="26"/>
      <c r="J23" s="56"/>
      <c r="K23" s="71"/>
      <c r="L23" s="26"/>
      <c r="M23" s="56"/>
      <c r="N23" s="71"/>
      <c r="O23" s="26"/>
    </row>
    <row r="24" spans="1:15" x14ac:dyDescent="0.25">
      <c r="A24" s="1"/>
      <c r="B24" s="71"/>
      <c r="C24" s="26"/>
      <c r="D24" s="56"/>
      <c r="E24" s="71"/>
      <c r="F24" s="26"/>
      <c r="G24" s="56"/>
      <c r="H24" s="71"/>
      <c r="I24" s="26"/>
      <c r="J24" s="56"/>
      <c r="K24" s="71"/>
      <c r="L24" s="26"/>
      <c r="M24" s="56"/>
      <c r="N24" s="46"/>
      <c r="O24" s="26"/>
    </row>
    <row r="25" spans="1:15" x14ac:dyDescent="0.25">
      <c r="A25" s="105"/>
      <c r="B25" s="71"/>
      <c r="C25" s="26"/>
      <c r="D25" s="56"/>
      <c r="E25" s="71"/>
      <c r="F25" s="26"/>
      <c r="G25" s="56"/>
      <c r="H25" s="71"/>
      <c r="I25" s="26"/>
      <c r="J25" s="56"/>
      <c r="K25" s="71"/>
      <c r="L25" s="26"/>
      <c r="M25" s="56"/>
      <c r="N25" s="46"/>
      <c r="O25" s="26"/>
    </row>
    <row r="26" spans="1:15" x14ac:dyDescent="0.25">
      <c r="A26" s="105"/>
      <c r="B26" s="71"/>
      <c r="C26" s="26"/>
      <c r="D26" s="56"/>
      <c r="E26" s="71"/>
      <c r="F26" s="26"/>
      <c r="G26" s="56"/>
      <c r="H26" s="71"/>
      <c r="I26" s="26"/>
      <c r="J26" s="56"/>
      <c r="K26" s="71"/>
      <c r="L26" s="26"/>
      <c r="M26" s="56"/>
      <c r="N26" s="46"/>
      <c r="O26" s="26"/>
    </row>
    <row r="27" spans="1:15" x14ac:dyDescent="0.25">
      <c r="A27" s="105"/>
      <c r="B27" s="71"/>
      <c r="C27" s="26"/>
      <c r="D27" s="56"/>
      <c r="E27" s="71"/>
      <c r="F27" s="26"/>
      <c r="G27" s="56"/>
      <c r="H27" s="71"/>
      <c r="I27" s="26"/>
      <c r="J27" s="56"/>
      <c r="K27" s="71"/>
      <c r="L27" s="26"/>
      <c r="M27" s="56"/>
      <c r="N27" s="71"/>
      <c r="O27" s="26"/>
    </row>
    <row r="28" spans="1:15" x14ac:dyDescent="0.25">
      <c r="A28" s="1"/>
      <c r="B28" s="71"/>
      <c r="C28" s="26"/>
      <c r="D28" s="56"/>
      <c r="E28" s="71"/>
      <c r="F28" s="26"/>
      <c r="G28" s="56"/>
      <c r="H28" s="71"/>
      <c r="I28" s="26"/>
      <c r="J28" s="56"/>
      <c r="K28" s="71"/>
      <c r="L28" s="26"/>
      <c r="M28" s="56"/>
      <c r="N28" s="46"/>
      <c r="O28" s="26"/>
    </row>
    <row r="29" spans="1:15" x14ac:dyDescent="0.25">
      <c r="A29" s="105"/>
      <c r="B29" s="71"/>
      <c r="C29" s="26"/>
      <c r="D29" s="56"/>
      <c r="E29" s="71"/>
      <c r="F29" s="26"/>
      <c r="G29" s="56"/>
      <c r="H29" s="71"/>
      <c r="I29" s="26"/>
      <c r="J29" s="56"/>
      <c r="K29" s="71"/>
      <c r="L29" s="26"/>
      <c r="M29" s="56"/>
      <c r="N29" s="71"/>
      <c r="O29" s="26"/>
    </row>
    <row r="30" spans="1:15" x14ac:dyDescent="0.25">
      <c r="A30" s="105"/>
      <c r="B30" s="71"/>
      <c r="C30" s="26"/>
      <c r="D30" s="56"/>
      <c r="E30" s="71"/>
      <c r="F30" s="26"/>
      <c r="G30" s="56"/>
      <c r="H30" s="71"/>
      <c r="I30" s="26"/>
      <c r="J30" s="56"/>
      <c r="K30" s="71"/>
      <c r="L30" s="26"/>
      <c r="M30" s="56"/>
      <c r="N30" s="71"/>
      <c r="O30" s="26"/>
    </row>
    <row r="31" spans="1:15" x14ac:dyDescent="0.25">
      <c r="A31" s="105"/>
      <c r="B31" s="71"/>
      <c r="C31" s="26"/>
      <c r="D31" s="56"/>
      <c r="E31" s="71"/>
      <c r="F31" s="26"/>
      <c r="G31" s="56"/>
      <c r="H31" s="71"/>
      <c r="I31" s="26"/>
      <c r="J31" s="56"/>
      <c r="K31" s="71"/>
      <c r="L31" s="26"/>
      <c r="M31" s="56"/>
      <c r="N31" s="71"/>
      <c r="O31" s="26"/>
    </row>
    <row r="32" spans="1:15" x14ac:dyDescent="0.25">
      <c r="A32" s="105"/>
      <c r="B32" s="71"/>
      <c r="C32" s="26"/>
      <c r="D32" s="56"/>
      <c r="E32" s="71"/>
      <c r="F32" s="26"/>
      <c r="G32" s="56"/>
      <c r="H32" s="71"/>
      <c r="I32" s="26"/>
      <c r="J32" s="56"/>
      <c r="K32" s="71"/>
      <c r="L32" s="26"/>
      <c r="M32" s="56"/>
      <c r="N32" s="46"/>
      <c r="O32" s="26"/>
    </row>
    <row r="33" spans="1:15" x14ac:dyDescent="0.25">
      <c r="A33" s="1"/>
      <c r="B33" s="71"/>
      <c r="C33" s="26"/>
      <c r="D33" s="56"/>
      <c r="E33" s="71"/>
      <c r="F33" s="26"/>
      <c r="G33" s="56"/>
      <c r="H33" s="71"/>
      <c r="I33" s="26"/>
      <c r="J33" s="56"/>
      <c r="K33" s="71"/>
      <c r="L33" s="26"/>
      <c r="M33" s="56"/>
      <c r="N33" s="46"/>
      <c r="O33" s="26"/>
    </row>
    <row r="34" spans="1:15" x14ac:dyDescent="0.25">
      <c r="A34" s="1"/>
      <c r="B34" s="71"/>
      <c r="C34" s="26"/>
      <c r="D34" s="56"/>
      <c r="E34" s="71"/>
      <c r="F34" s="26"/>
      <c r="G34" s="56"/>
      <c r="H34" s="71"/>
      <c r="I34" s="26"/>
      <c r="J34" s="56"/>
      <c r="K34" s="71"/>
      <c r="L34" s="26"/>
      <c r="M34" s="56"/>
      <c r="N34" s="46"/>
      <c r="O34" s="26"/>
    </row>
    <row r="35" spans="1:15" x14ac:dyDescent="0.25">
      <c r="A35" s="105"/>
      <c r="B35" s="71"/>
      <c r="C35" s="26"/>
      <c r="D35" s="56"/>
      <c r="E35" s="71"/>
      <c r="F35" s="26"/>
      <c r="G35" s="56"/>
      <c r="H35" s="71"/>
      <c r="I35" s="26"/>
      <c r="J35" s="56"/>
      <c r="K35" s="71"/>
      <c r="L35" s="26"/>
      <c r="M35" s="56"/>
      <c r="N35" s="71"/>
      <c r="O35" s="26"/>
    </row>
    <row r="36" spans="1:15" x14ac:dyDescent="0.25">
      <c r="A36" s="105"/>
      <c r="B36" s="71"/>
      <c r="C36" s="26"/>
      <c r="D36" s="56"/>
      <c r="E36" s="71"/>
      <c r="F36" s="26"/>
      <c r="G36" s="56"/>
      <c r="H36" s="71"/>
      <c r="I36" s="26"/>
      <c r="J36" s="56"/>
      <c r="K36" s="71"/>
      <c r="L36" s="26"/>
      <c r="M36" s="56"/>
      <c r="N36" s="71"/>
      <c r="O36" s="26"/>
    </row>
    <row r="37" spans="1:15" x14ac:dyDescent="0.25">
      <c r="A37" s="105"/>
      <c r="B37" s="45"/>
      <c r="C37" s="26"/>
      <c r="D37" s="56"/>
      <c r="E37" s="71"/>
      <c r="F37" s="26"/>
      <c r="G37" s="56"/>
      <c r="H37" s="71"/>
      <c r="I37" s="26"/>
      <c r="J37" s="56"/>
      <c r="K37" s="49"/>
      <c r="L37" s="26"/>
      <c r="M37" s="56"/>
      <c r="N37" s="46"/>
      <c r="O37" s="26"/>
    </row>
    <row r="38" spans="1:15" x14ac:dyDescent="0.25">
      <c r="A38" s="1"/>
      <c r="B38" s="45"/>
      <c r="C38" s="26"/>
      <c r="D38" s="56"/>
      <c r="E38" s="71"/>
      <c r="F38" s="26"/>
      <c r="G38" s="56"/>
      <c r="H38" s="71"/>
      <c r="I38" s="26"/>
      <c r="J38" s="56"/>
      <c r="K38" s="49"/>
      <c r="L38" s="26"/>
      <c r="M38" s="56"/>
      <c r="N38" s="46"/>
      <c r="O38" s="26"/>
    </row>
    <row r="39" spans="1:15" x14ac:dyDescent="0.25">
      <c r="A39" s="105"/>
      <c r="B39" s="45"/>
      <c r="C39" s="26"/>
      <c r="D39" s="56"/>
      <c r="E39" s="45"/>
      <c r="F39" s="26"/>
      <c r="G39" s="56"/>
      <c r="H39" s="45"/>
      <c r="I39" s="26"/>
      <c r="J39" s="56"/>
      <c r="K39" s="49"/>
      <c r="L39" s="26"/>
      <c r="M39" s="56"/>
      <c r="N39" s="46"/>
      <c r="O39" s="26"/>
    </row>
    <row r="40" spans="1:15" x14ac:dyDescent="0.25">
      <c r="A40" s="105"/>
      <c r="B40" s="45"/>
      <c r="C40" s="26"/>
      <c r="D40" s="56"/>
      <c r="E40" s="45"/>
      <c r="F40" s="26"/>
      <c r="G40" s="56"/>
      <c r="H40" s="45"/>
      <c r="I40" s="26"/>
      <c r="J40" s="56"/>
      <c r="K40" s="49"/>
      <c r="L40" s="26"/>
      <c r="M40" s="56"/>
      <c r="N40" s="46"/>
      <c r="O40" s="26"/>
    </row>
    <row r="41" spans="1:15" x14ac:dyDescent="0.25">
      <c r="A41" s="105"/>
      <c r="B41" s="27"/>
      <c r="C41" s="26"/>
      <c r="D41" s="25"/>
      <c r="E41" s="27"/>
      <c r="F41" s="26"/>
      <c r="G41" s="25"/>
      <c r="H41" s="27"/>
      <c r="I41" s="26"/>
      <c r="J41" s="25"/>
      <c r="K41" s="45"/>
      <c r="L41" s="26"/>
      <c r="M41" s="25"/>
      <c r="N41" s="46"/>
      <c r="O41" s="26"/>
    </row>
    <row r="42" spans="1:15" x14ac:dyDescent="0.25">
      <c r="A42" s="105"/>
      <c r="B42" s="27"/>
      <c r="C42" s="26"/>
      <c r="D42" s="25"/>
      <c r="E42" s="27"/>
      <c r="F42" s="26"/>
      <c r="G42" s="25"/>
      <c r="H42" s="27"/>
      <c r="I42" s="26"/>
      <c r="J42" s="25"/>
      <c r="K42" s="45"/>
      <c r="L42" s="26"/>
      <c r="M42" s="25"/>
      <c r="N42" s="46"/>
      <c r="O42" s="26"/>
    </row>
    <row r="43" spans="1:15" x14ac:dyDescent="0.25">
      <c r="A43" s="105"/>
      <c r="B43" s="27"/>
      <c r="C43" s="26"/>
      <c r="D43" s="25"/>
      <c r="E43" s="27"/>
      <c r="F43" s="26"/>
      <c r="G43" s="25"/>
      <c r="H43" s="27"/>
      <c r="I43" s="26"/>
      <c r="J43" s="25"/>
      <c r="K43" s="45"/>
      <c r="L43" s="26"/>
      <c r="M43" s="25"/>
      <c r="N43" s="46"/>
      <c r="O43" s="26"/>
    </row>
    <row r="44" spans="1:15" x14ac:dyDescent="0.25">
      <c r="A44" s="105"/>
      <c r="B44" s="45"/>
      <c r="C44" s="26"/>
      <c r="D44" s="25"/>
      <c r="E44" s="45"/>
      <c r="F44" s="26"/>
      <c r="G44" s="25"/>
      <c r="H44" s="45"/>
      <c r="I44" s="26"/>
      <c r="J44" s="25"/>
      <c r="K44" s="49"/>
      <c r="L44" s="26"/>
      <c r="M44" s="25"/>
      <c r="N44" s="46"/>
      <c r="O44" s="26"/>
    </row>
    <row r="45" spans="1:15" x14ac:dyDescent="0.25">
      <c r="A45" s="105"/>
      <c r="B45" s="45"/>
      <c r="C45" s="26"/>
      <c r="D45" s="25"/>
      <c r="E45" s="45"/>
      <c r="F45" s="26"/>
      <c r="G45" s="25"/>
      <c r="H45" s="45"/>
      <c r="I45" s="26"/>
      <c r="J45" s="25"/>
      <c r="K45" s="49"/>
      <c r="L45" s="26"/>
      <c r="M45" s="25"/>
      <c r="N45" s="46"/>
      <c r="O45" s="26"/>
    </row>
    <row r="46" spans="1:15" x14ac:dyDescent="0.25">
      <c r="A46" s="1"/>
      <c r="B46" s="45"/>
      <c r="C46" s="26"/>
      <c r="D46" s="25"/>
      <c r="E46" s="45"/>
      <c r="F46" s="26"/>
      <c r="G46" s="25"/>
      <c r="H46" s="45"/>
      <c r="I46" s="26"/>
      <c r="J46" s="25"/>
      <c r="K46" s="49"/>
      <c r="L46" s="26"/>
      <c r="M46" s="25"/>
      <c r="N46" s="46"/>
      <c r="O46" s="26"/>
    </row>
    <row r="47" spans="1:15" x14ac:dyDescent="0.25">
      <c r="B47" s="27"/>
      <c r="C47" s="26"/>
      <c r="D47" s="25"/>
      <c r="E47" s="27"/>
      <c r="F47" s="26"/>
      <c r="G47" s="25"/>
      <c r="H47" s="27"/>
      <c r="I47" s="26"/>
      <c r="J47" s="25"/>
      <c r="K47" s="27"/>
      <c r="L47" s="26"/>
      <c r="M47" s="25"/>
      <c r="N47" s="27"/>
      <c r="O47" s="26"/>
    </row>
    <row r="48" spans="1:15" x14ac:dyDescent="0.25">
      <c r="B48" s="27"/>
      <c r="C48" s="26"/>
      <c r="D48" s="25"/>
      <c r="E48" s="27"/>
      <c r="F48" s="26"/>
      <c r="G48" s="25"/>
      <c r="H48" s="27"/>
      <c r="I48" s="26"/>
      <c r="J48" s="25"/>
      <c r="K48" s="27"/>
      <c r="L48" s="26"/>
      <c r="M48" s="25"/>
      <c r="N48" s="27"/>
      <c r="O48" s="26"/>
    </row>
    <row r="49" spans="2:15" x14ac:dyDescent="0.25">
      <c r="B49" s="27"/>
      <c r="C49" s="26"/>
      <c r="D49" s="25"/>
      <c r="E49" s="27"/>
      <c r="F49" s="26"/>
      <c r="G49" s="25"/>
      <c r="H49" s="27"/>
      <c r="I49" s="26"/>
      <c r="J49" s="25"/>
      <c r="K49" s="27"/>
      <c r="L49" s="26"/>
      <c r="M49" s="25"/>
      <c r="N49" s="27"/>
      <c r="O49" s="26"/>
    </row>
    <row r="50" spans="2:15" x14ac:dyDescent="0.25">
      <c r="B50" s="27"/>
      <c r="C50" s="26"/>
      <c r="D50" s="25"/>
      <c r="E50" s="27"/>
      <c r="F50" s="26"/>
      <c r="G50" s="25"/>
      <c r="H50" s="27"/>
      <c r="I50" s="26"/>
      <c r="J50" s="25"/>
      <c r="K50" s="27"/>
      <c r="L50" s="26"/>
      <c r="M50" s="25"/>
      <c r="N50" s="46"/>
      <c r="O50" s="26"/>
    </row>
    <row r="51" spans="2:15" x14ac:dyDescent="0.25">
      <c r="B51" s="27"/>
      <c r="C51" s="26"/>
      <c r="D51" s="25"/>
      <c r="E51" s="27"/>
      <c r="F51" s="26"/>
      <c r="G51" s="25"/>
      <c r="H51" s="27"/>
      <c r="I51" s="26"/>
      <c r="J51" s="25"/>
      <c r="K51" s="27"/>
      <c r="L51" s="26"/>
      <c r="M51" s="25"/>
      <c r="N51" s="27"/>
      <c r="O51" s="26"/>
    </row>
    <row r="52" spans="2:15" x14ac:dyDescent="0.25">
      <c r="B52" s="45"/>
      <c r="C52" s="26"/>
      <c r="D52" s="25"/>
      <c r="E52" s="45"/>
      <c r="F52" s="26"/>
      <c r="G52" s="25"/>
      <c r="H52" s="45"/>
      <c r="I52" s="26"/>
      <c r="J52" s="25"/>
      <c r="K52" s="49"/>
      <c r="L52" s="26"/>
      <c r="M52" s="25"/>
      <c r="N52" s="46"/>
      <c r="O52" s="26"/>
    </row>
    <row r="53" spans="2:15" x14ac:dyDescent="0.25">
      <c r="B53" s="27"/>
      <c r="C53" s="26"/>
      <c r="D53" s="25"/>
      <c r="E53" s="27"/>
      <c r="F53" s="26"/>
      <c r="G53" s="25"/>
      <c r="H53" s="27"/>
      <c r="I53" s="26"/>
      <c r="J53" s="25"/>
      <c r="K53" s="27"/>
      <c r="L53" s="26"/>
      <c r="M53" s="25"/>
      <c r="N53" s="27"/>
      <c r="O53" s="26"/>
    </row>
    <row r="54" spans="2:15" x14ac:dyDescent="0.25">
      <c r="B54" s="45"/>
      <c r="C54" s="26"/>
      <c r="D54" s="25"/>
      <c r="E54" s="45"/>
      <c r="F54" s="26"/>
      <c r="G54" s="25"/>
      <c r="H54" s="45"/>
      <c r="I54" s="26"/>
      <c r="J54" s="25"/>
      <c r="K54" s="49"/>
      <c r="L54" s="26"/>
      <c r="M54" s="25"/>
      <c r="N54" s="46"/>
      <c r="O54" s="26"/>
    </row>
    <row r="55" spans="2:15" x14ac:dyDescent="0.25">
      <c r="B55" s="45"/>
      <c r="C55" s="26"/>
      <c r="D55" s="25"/>
      <c r="E55" s="45"/>
      <c r="F55" s="26"/>
      <c r="G55" s="25"/>
      <c r="H55" s="45"/>
      <c r="I55" s="26"/>
      <c r="J55" s="25"/>
      <c r="K55" s="49"/>
      <c r="L55" s="26"/>
      <c r="M55" s="25"/>
      <c r="N55" s="46"/>
      <c r="O55" s="26"/>
    </row>
    <row r="56" spans="2:15" x14ac:dyDescent="0.25">
      <c r="B56" s="27"/>
      <c r="C56" s="26"/>
      <c r="D56" s="25"/>
      <c r="E56" s="27"/>
      <c r="F56" s="26"/>
      <c r="G56" s="25"/>
      <c r="H56" s="27"/>
      <c r="I56" s="26"/>
      <c r="J56" s="25"/>
      <c r="K56" s="45"/>
      <c r="L56" s="26"/>
      <c r="M56" s="25"/>
      <c r="N56" s="46"/>
      <c r="O56" s="26"/>
    </row>
    <row r="57" spans="2:15" x14ac:dyDescent="0.25">
      <c r="B57" s="45"/>
      <c r="C57" s="26"/>
      <c r="D57" s="25"/>
      <c r="E57" s="45"/>
      <c r="F57" s="26"/>
      <c r="G57" s="25"/>
      <c r="H57" s="45"/>
      <c r="I57" s="26"/>
      <c r="J57" s="25"/>
      <c r="K57" s="49"/>
      <c r="L57" s="26"/>
      <c r="M57" s="25"/>
      <c r="N57" s="46"/>
      <c r="O57" s="26"/>
    </row>
    <row r="58" spans="2:15" x14ac:dyDescent="0.25">
      <c r="B58" s="45"/>
      <c r="C58" s="26"/>
      <c r="D58" s="25"/>
      <c r="E58" s="45"/>
      <c r="F58" s="26"/>
      <c r="G58" s="25"/>
      <c r="H58" s="45"/>
      <c r="I58" s="26"/>
      <c r="J58" s="25"/>
      <c r="K58" s="49"/>
      <c r="L58" s="26"/>
      <c r="M58" s="25"/>
      <c r="N58" s="46"/>
      <c r="O58" s="26"/>
    </row>
    <row r="59" spans="2:15" x14ac:dyDescent="0.25">
      <c r="B59" s="27"/>
      <c r="C59" s="26"/>
      <c r="D59" s="25"/>
      <c r="E59" s="27"/>
      <c r="F59" s="26"/>
      <c r="G59" s="25"/>
      <c r="H59" s="27"/>
      <c r="I59" s="26"/>
      <c r="J59" s="25"/>
      <c r="K59" s="27"/>
      <c r="L59" s="26"/>
      <c r="M59" s="25"/>
      <c r="N59" s="27"/>
      <c r="O59" s="26"/>
    </row>
    <row r="60" spans="2:15" x14ac:dyDescent="0.25">
      <c r="B60" s="45"/>
      <c r="C60" s="26"/>
      <c r="D60" s="25"/>
      <c r="E60" s="45"/>
      <c r="F60" s="26"/>
      <c r="G60" s="25"/>
      <c r="H60" s="45"/>
      <c r="I60" s="26"/>
      <c r="J60" s="25"/>
      <c r="K60" s="49"/>
      <c r="L60" s="26"/>
      <c r="M60" s="25"/>
      <c r="N60" s="46"/>
      <c r="O60" s="26"/>
    </row>
    <row r="61" spans="2:15" x14ac:dyDescent="0.25">
      <c r="B61" s="45"/>
      <c r="C61" s="26"/>
      <c r="D61" s="25"/>
      <c r="E61" s="45"/>
      <c r="F61" s="26"/>
      <c r="G61" s="25"/>
      <c r="H61" s="45"/>
      <c r="I61" s="26"/>
      <c r="J61" s="25"/>
      <c r="K61" s="49"/>
      <c r="L61" s="26"/>
      <c r="M61" s="25"/>
      <c r="N61" s="46"/>
      <c r="O61" s="26"/>
    </row>
    <row r="62" spans="2:15" x14ac:dyDescent="0.25">
      <c r="B62" s="45"/>
      <c r="C62" s="26"/>
      <c r="D62" s="25"/>
      <c r="E62" s="45"/>
      <c r="F62" s="26"/>
      <c r="G62" s="25"/>
      <c r="H62" s="45"/>
      <c r="I62" s="26"/>
      <c r="J62" s="25"/>
      <c r="K62" s="49"/>
      <c r="L62" s="26"/>
      <c r="M62" s="25"/>
      <c r="N62" s="46"/>
      <c r="O62" s="26"/>
    </row>
    <row r="63" spans="2:15" x14ac:dyDescent="0.25">
      <c r="B63" s="45"/>
      <c r="C63" s="26"/>
      <c r="D63" s="25"/>
      <c r="E63" s="45"/>
      <c r="F63" s="26"/>
      <c r="G63" s="25"/>
      <c r="H63" s="45"/>
      <c r="I63" s="26"/>
      <c r="J63" s="25"/>
      <c r="K63" s="49"/>
      <c r="L63" s="26"/>
      <c r="M63" s="25"/>
      <c r="N63" s="46"/>
      <c r="O63" s="26"/>
    </row>
    <row r="64" spans="2:15" x14ac:dyDescent="0.25">
      <c r="B64" s="27"/>
      <c r="C64" s="26"/>
      <c r="D64" s="25"/>
      <c r="E64" s="27"/>
      <c r="F64" s="26"/>
      <c r="G64" s="25"/>
      <c r="H64" s="27"/>
      <c r="I64" s="26"/>
      <c r="J64" s="25"/>
      <c r="K64" s="45"/>
      <c r="L64" s="26"/>
      <c r="M64" s="25"/>
      <c r="N64" s="46"/>
      <c r="O64" s="26"/>
    </row>
    <row r="65" spans="2:15" x14ac:dyDescent="0.25">
      <c r="B65" s="27"/>
      <c r="C65" s="26"/>
      <c r="D65" s="25"/>
      <c r="E65" s="27"/>
      <c r="F65" s="26"/>
      <c r="G65" s="25"/>
      <c r="H65" s="27"/>
      <c r="I65" s="26"/>
      <c r="J65" s="25"/>
      <c r="K65" s="27"/>
      <c r="L65" s="26"/>
      <c r="M65" s="25"/>
      <c r="N65" s="27"/>
      <c r="O65" s="26"/>
    </row>
    <row r="66" spans="2:15" x14ac:dyDescent="0.25">
      <c r="B66" s="45"/>
      <c r="C66" s="26"/>
      <c r="D66" s="25"/>
      <c r="E66" s="45"/>
      <c r="F66" s="26"/>
      <c r="G66" s="25"/>
      <c r="H66" s="45"/>
      <c r="I66" s="26"/>
      <c r="J66" s="25"/>
      <c r="K66" s="49"/>
      <c r="L66" s="26"/>
      <c r="M66" s="25"/>
      <c r="N66" s="46"/>
      <c r="O66" s="26"/>
    </row>
    <row r="67" spans="2:15" x14ac:dyDescent="0.25">
      <c r="B67" s="27"/>
      <c r="C67" s="26"/>
      <c r="D67" s="25"/>
      <c r="E67" s="27"/>
      <c r="F67" s="26"/>
      <c r="G67" s="25"/>
      <c r="H67" s="27"/>
      <c r="I67" s="26"/>
      <c r="J67" s="25"/>
      <c r="K67" s="27"/>
      <c r="L67" s="26"/>
      <c r="M67" s="25"/>
      <c r="N67" s="27"/>
      <c r="O67" s="26"/>
    </row>
    <row r="68" spans="2:15" x14ac:dyDescent="0.25">
      <c r="B68" s="45"/>
      <c r="C68" s="26"/>
      <c r="D68" s="25"/>
      <c r="E68" s="45"/>
      <c r="F68" s="26"/>
      <c r="G68" s="25"/>
      <c r="H68" s="45"/>
      <c r="I68" s="26"/>
      <c r="J68" s="25"/>
      <c r="K68" s="49"/>
      <c r="L68" s="26"/>
      <c r="M68" s="25"/>
      <c r="N68" s="46"/>
      <c r="O68" s="26"/>
    </row>
    <row r="69" spans="2:15" x14ac:dyDescent="0.25">
      <c r="B69" s="27"/>
      <c r="C69" s="26"/>
      <c r="D69" s="25"/>
      <c r="E69" s="27"/>
      <c r="F69" s="26"/>
      <c r="G69" s="25"/>
      <c r="H69" s="27"/>
      <c r="I69" s="26"/>
      <c r="J69" s="25"/>
      <c r="K69" s="27"/>
      <c r="L69" s="26"/>
      <c r="M69" s="25"/>
      <c r="N69" s="46"/>
      <c r="O69" s="26"/>
    </row>
    <row r="70" spans="2:15" x14ac:dyDescent="0.25">
      <c r="B70" s="27"/>
      <c r="C70" s="26"/>
      <c r="D70" s="25"/>
      <c r="E70" s="27"/>
      <c r="F70" s="26"/>
      <c r="G70" s="25"/>
      <c r="H70" s="27"/>
      <c r="I70" s="26"/>
      <c r="J70" s="25"/>
      <c r="K70" s="45"/>
      <c r="L70" s="26"/>
      <c r="M70" s="25"/>
      <c r="N70" s="46"/>
      <c r="O70" s="26"/>
    </row>
    <row r="71" spans="2:15" x14ac:dyDescent="0.25">
      <c r="B71" s="27"/>
      <c r="C71" s="26"/>
      <c r="D71" s="25"/>
      <c r="E71" s="27"/>
      <c r="F71" s="26"/>
      <c r="G71" s="25"/>
      <c r="H71" s="27"/>
      <c r="I71" s="26"/>
      <c r="J71" s="25"/>
      <c r="K71" s="45"/>
      <c r="L71" s="26"/>
      <c r="M71" s="25"/>
      <c r="N71" s="46"/>
      <c r="O71" s="26"/>
    </row>
    <row r="72" spans="2:15" x14ac:dyDescent="0.25">
      <c r="B72" s="45"/>
      <c r="C72" s="26"/>
      <c r="D72" s="25"/>
      <c r="E72" s="45"/>
      <c r="F72" s="26"/>
      <c r="G72" s="25"/>
      <c r="H72" s="45"/>
      <c r="I72" s="26"/>
      <c r="J72" s="25"/>
      <c r="K72" s="49"/>
      <c r="L72" s="26"/>
      <c r="M72" s="25"/>
      <c r="N72" s="46"/>
      <c r="O72" s="26"/>
    </row>
    <row r="73" spans="2:15" x14ac:dyDescent="0.25">
      <c r="B73" s="27"/>
      <c r="C73" s="26"/>
      <c r="D73" s="25"/>
      <c r="E73" s="27"/>
      <c r="F73" s="26"/>
      <c r="G73" s="25"/>
      <c r="H73" s="27"/>
      <c r="I73" s="26"/>
      <c r="J73" s="25"/>
      <c r="K73" s="50"/>
      <c r="L73" s="26"/>
      <c r="M73" s="25"/>
      <c r="N73" s="46"/>
      <c r="O73" s="26"/>
    </row>
    <row r="74" spans="2:15" x14ac:dyDescent="0.25">
      <c r="B74" s="27"/>
      <c r="C74" s="26"/>
      <c r="D74" s="25"/>
      <c r="E74" s="27"/>
      <c r="F74" s="26"/>
      <c r="G74" s="25"/>
      <c r="H74" s="27"/>
      <c r="I74" s="26"/>
      <c r="J74" s="25"/>
      <c r="K74" s="42"/>
      <c r="L74" s="26"/>
      <c r="M74" s="25"/>
      <c r="N74" s="46"/>
      <c r="O74" s="26"/>
    </row>
    <row r="75" spans="2:15" x14ac:dyDescent="0.25">
      <c r="B75" s="27"/>
      <c r="C75" s="26"/>
      <c r="D75" s="25"/>
      <c r="E75" s="27"/>
      <c r="F75" s="26"/>
      <c r="G75" s="25"/>
      <c r="H75" s="27"/>
      <c r="I75" s="26"/>
      <c r="J75" s="25"/>
      <c r="K75" s="27"/>
      <c r="L75" s="26"/>
      <c r="M75" s="25"/>
      <c r="N75" s="27"/>
      <c r="O75" s="26"/>
    </row>
    <row r="76" spans="2:15" x14ac:dyDescent="0.25">
      <c r="B76" s="27"/>
      <c r="C76" s="26"/>
      <c r="D76" s="25"/>
      <c r="E76" s="27"/>
      <c r="F76" s="26"/>
      <c r="G76" s="25"/>
      <c r="H76" s="27"/>
      <c r="I76" s="26"/>
      <c r="J76" s="25"/>
      <c r="K76" s="42"/>
      <c r="L76" s="26"/>
      <c r="M76" s="25"/>
      <c r="N76" s="46"/>
      <c r="O76" s="26"/>
    </row>
    <row r="77" spans="2:15" x14ac:dyDescent="0.25">
      <c r="B77" s="27"/>
      <c r="C77" s="26"/>
      <c r="D77" s="25"/>
      <c r="E77" s="27"/>
      <c r="F77" s="26"/>
      <c r="G77" s="25"/>
      <c r="H77" s="27"/>
      <c r="I77" s="26"/>
      <c r="J77" s="25"/>
      <c r="K77" s="42"/>
      <c r="L77" s="26"/>
      <c r="M77" s="25"/>
      <c r="N77" s="46"/>
      <c r="O77" s="26"/>
    </row>
    <row r="78" spans="2:15" x14ac:dyDescent="0.25">
      <c r="B78" s="45"/>
      <c r="C78" s="26"/>
      <c r="D78" s="25"/>
      <c r="E78" s="45"/>
      <c r="F78" s="26"/>
      <c r="G78" s="25"/>
      <c r="H78" s="45"/>
      <c r="I78" s="26"/>
      <c r="J78" s="25"/>
      <c r="K78" s="49"/>
      <c r="L78" s="26"/>
      <c r="M78" s="25"/>
      <c r="N78" s="46"/>
      <c r="O78" s="26"/>
    </row>
    <row r="79" spans="2:15" x14ac:dyDescent="0.25">
      <c r="B79" s="27"/>
      <c r="C79" s="26"/>
      <c r="D79" s="25"/>
      <c r="E79" s="27"/>
      <c r="F79" s="26"/>
      <c r="G79" s="25"/>
      <c r="H79" s="27"/>
      <c r="I79" s="26"/>
      <c r="J79" s="25"/>
      <c r="K79" s="27"/>
      <c r="L79" s="26"/>
      <c r="M79" s="25"/>
      <c r="N79" s="27"/>
      <c r="O79" s="26"/>
    </row>
    <row r="80" spans="2:15" x14ac:dyDescent="0.25">
      <c r="B80" s="45"/>
      <c r="C80" s="26"/>
      <c r="D80" s="25"/>
      <c r="E80" s="45"/>
      <c r="F80" s="26"/>
      <c r="G80" s="25"/>
      <c r="H80" s="45"/>
      <c r="I80" s="26"/>
      <c r="J80" s="25"/>
      <c r="K80" s="49"/>
      <c r="L80" s="26"/>
      <c r="M80" s="25"/>
      <c r="N80" s="46"/>
      <c r="O80" s="26"/>
    </row>
    <row r="81" spans="2:15" x14ac:dyDescent="0.25">
      <c r="B81" s="45"/>
      <c r="C81" s="26"/>
      <c r="D81" s="25"/>
      <c r="E81" s="45"/>
      <c r="F81" s="26"/>
      <c r="G81" s="25"/>
      <c r="H81" s="45"/>
      <c r="I81" s="26"/>
      <c r="J81" s="25"/>
      <c r="K81" s="49"/>
      <c r="L81" s="26"/>
      <c r="M81" s="25"/>
      <c r="N81" s="46"/>
      <c r="O81" s="26"/>
    </row>
    <row r="82" spans="2:15" x14ac:dyDescent="0.25">
      <c r="B82" s="27"/>
      <c r="C82" s="26"/>
      <c r="D82" s="25"/>
      <c r="E82" s="27"/>
      <c r="F82" s="26"/>
      <c r="G82" s="25"/>
      <c r="H82" s="27"/>
      <c r="I82" s="26"/>
      <c r="J82" s="25"/>
      <c r="K82" s="45"/>
      <c r="L82" s="26"/>
      <c r="M82" s="25"/>
      <c r="N82" s="46"/>
      <c r="O82" s="26"/>
    </row>
    <row r="83" spans="2:15" x14ac:dyDescent="0.25">
      <c r="B83" s="27"/>
      <c r="C83" s="26"/>
      <c r="D83" s="25"/>
      <c r="E83" s="27"/>
      <c r="F83" s="26"/>
      <c r="G83" s="25"/>
      <c r="H83" s="27"/>
      <c r="I83" s="26"/>
      <c r="J83" s="25"/>
      <c r="K83" s="27"/>
      <c r="L83" s="26"/>
      <c r="M83" s="25"/>
      <c r="N83" s="27"/>
      <c r="O83" s="26"/>
    </row>
    <row r="84" spans="2:15" x14ac:dyDescent="0.25">
      <c r="B84" s="27"/>
      <c r="C84" s="26"/>
      <c r="D84" s="25"/>
      <c r="E84" s="27"/>
      <c r="F84" s="26"/>
      <c r="G84" s="25"/>
      <c r="H84" s="27"/>
      <c r="I84" s="26"/>
      <c r="J84" s="25"/>
      <c r="K84" s="42"/>
      <c r="L84" s="26"/>
      <c r="M84" s="25"/>
      <c r="N84" s="46"/>
      <c r="O84" s="26"/>
    </row>
    <row r="85" spans="2:15" x14ac:dyDescent="0.25">
      <c r="B85" s="45"/>
      <c r="C85" s="26"/>
      <c r="D85" s="25"/>
      <c r="E85" s="45"/>
      <c r="F85" s="26"/>
      <c r="G85" s="25"/>
      <c r="H85" s="45"/>
      <c r="I85" s="26"/>
      <c r="J85" s="25"/>
      <c r="K85" s="49"/>
      <c r="L85" s="26"/>
      <c r="M85" s="25"/>
      <c r="N85" s="46"/>
      <c r="O85" s="26"/>
    </row>
    <row r="86" spans="2:15" x14ac:dyDescent="0.25">
      <c r="B86" s="45"/>
      <c r="C86" s="26"/>
      <c r="D86" s="25"/>
      <c r="E86" s="45"/>
      <c r="F86" s="26"/>
      <c r="G86" s="25"/>
      <c r="H86" s="45"/>
      <c r="I86" s="26"/>
      <c r="J86" s="25"/>
      <c r="K86" s="49"/>
      <c r="L86" s="26"/>
      <c r="M86" s="25"/>
      <c r="N86" s="46"/>
      <c r="O86" s="26"/>
    </row>
    <row r="87" spans="2:15" x14ac:dyDescent="0.25">
      <c r="B87" s="45"/>
      <c r="C87" s="26"/>
      <c r="D87" s="25"/>
      <c r="E87" s="45"/>
      <c r="F87" s="26"/>
      <c r="G87" s="25"/>
      <c r="H87" s="45"/>
      <c r="I87" s="26"/>
      <c r="J87" s="25"/>
      <c r="K87" s="49"/>
      <c r="L87" s="26"/>
      <c r="M87" s="25"/>
      <c r="N87" s="46"/>
      <c r="O87" s="26"/>
    </row>
  </sheetData>
  <sortState xmlns:xlrd2="http://schemas.microsoft.com/office/spreadsheetml/2017/richdata2" ref="A6:A35">
    <sortCondition ref="A6"/>
  </sortState>
  <mergeCells count="5">
    <mergeCell ref="AN4:AO4"/>
    <mergeCell ref="Q4:S4"/>
    <mergeCell ref="AB4:AC4"/>
    <mergeCell ref="Y4:Z4"/>
    <mergeCell ref="U4:W4"/>
  </mergeCells>
  <hyperlinks>
    <hyperlink ref="AK5" r:id="rId1" xr:uid="{00000000-0004-0000-0100-000000000000}"/>
    <hyperlink ref="AK6" r:id="rId2" xr:uid="{00000000-0004-0000-0100-000001000000}"/>
    <hyperlink ref="AK7" r:id="rId3" xr:uid="{00000000-0004-0000-0100-000002000000}"/>
    <hyperlink ref="AK8" r:id="rId4" xr:uid="{00000000-0004-0000-0100-000003000000}"/>
    <hyperlink ref="AK9" r:id="rId5" xr:uid="{00000000-0004-0000-0100-000004000000}"/>
  </hyperlinks>
  <pageMargins left="0.7" right="0.7" top="0.75" bottom="0.75" header="0.3" footer="0.3"/>
  <pageSetup paperSize="9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Q79"/>
  <sheetViews>
    <sheetView showGridLines="0" tabSelected="1" zoomScale="70" zoomScaleNormal="70" zoomScaleSheetLayoutView="100" workbookViewId="0">
      <selection activeCell="AN31" sqref="AN31"/>
    </sheetView>
  </sheetViews>
  <sheetFormatPr defaultRowHeight="14.25" x14ac:dyDescent="0.25"/>
  <cols>
    <col min="1" max="1" width="2.85546875" style="1" customWidth="1"/>
    <col min="2" max="2" width="5.140625" style="1" customWidth="1"/>
    <col min="3" max="4" width="3.7109375" style="1" customWidth="1"/>
    <col min="5" max="5" width="5.140625" style="1" customWidth="1"/>
    <col min="6" max="7" width="6.28515625" style="1" customWidth="1"/>
    <col min="8" max="11" width="5.140625" style="1" customWidth="1"/>
    <col min="12" max="12" width="7.7109375" style="1" customWidth="1"/>
    <col min="13" max="14" width="5.140625" style="1" customWidth="1"/>
    <col min="15" max="21" width="5.42578125" style="1" customWidth="1"/>
    <col min="22" max="22" width="4.5703125" style="1" customWidth="1"/>
    <col min="23" max="23" width="5.42578125" style="1" customWidth="1"/>
    <col min="24" max="24" width="6.42578125" style="1" customWidth="1"/>
    <col min="25" max="25" width="11.7109375" style="1" customWidth="1"/>
    <col min="26" max="27" width="5.140625" style="1" customWidth="1"/>
    <col min="28" max="28" width="6.42578125" style="1" customWidth="1"/>
    <col min="29" max="29" width="0.85546875" style="1" customWidth="1"/>
    <col min="30" max="32" width="4.5703125" style="1" customWidth="1"/>
    <col min="33" max="16384" width="9.140625" style="1"/>
  </cols>
  <sheetData>
    <row r="1" spans="2:54" ht="15" customHeight="1" x14ac:dyDescent="0.25"/>
    <row r="2" spans="2:54" ht="14.25" customHeight="1" x14ac:dyDescent="0.25">
      <c r="T2" s="189" t="s">
        <v>160</v>
      </c>
      <c r="U2" s="189"/>
      <c r="V2" s="189"/>
      <c r="W2" s="189"/>
      <c r="X2" s="192" t="s">
        <v>131</v>
      </c>
      <c r="Y2" s="193"/>
      <c r="Z2" s="192" t="s">
        <v>132</v>
      </c>
      <c r="AA2" s="194"/>
      <c r="AB2" s="193"/>
      <c r="AV2" s="147"/>
      <c r="AW2" s="147"/>
      <c r="AX2" s="147"/>
      <c r="AY2" s="147"/>
      <c r="AZ2" s="147"/>
      <c r="BA2" s="147"/>
      <c r="BB2" s="147"/>
    </row>
    <row r="3" spans="2:54" ht="14.25" customHeight="1" x14ac:dyDescent="0.25">
      <c r="I3" s="1" t="s">
        <v>156</v>
      </c>
      <c r="L3" s="2"/>
      <c r="M3" s="3" t="s">
        <v>2</v>
      </c>
      <c r="N3" s="119" t="s">
        <v>0</v>
      </c>
      <c r="O3" s="119"/>
      <c r="P3" s="119"/>
      <c r="Q3" s="119"/>
      <c r="R3" s="119"/>
      <c r="S3" s="84"/>
      <c r="T3" s="190" t="s">
        <v>153</v>
      </c>
      <c r="U3" s="190"/>
      <c r="V3" s="190"/>
      <c r="W3" s="190"/>
      <c r="X3" s="195"/>
      <c r="Y3" s="196"/>
      <c r="Z3" s="197"/>
      <c r="AA3" s="197"/>
      <c r="AB3" s="197"/>
    </row>
    <row r="4" spans="2:54" ht="14.25" customHeight="1" x14ac:dyDescent="0.25">
      <c r="I4" s="1" t="s">
        <v>1</v>
      </c>
      <c r="M4" s="3" t="s">
        <v>2</v>
      </c>
      <c r="N4" s="8" t="str">
        <f>VLOOKUP(N3,Macroblad!AB4:AL9,4,FALSE)</f>
        <v>Voorschoterweg 18H  Leiden</v>
      </c>
      <c r="O4" s="8"/>
      <c r="P4" s="8"/>
      <c r="Q4" s="8"/>
      <c r="R4" s="8"/>
      <c r="S4" s="8"/>
      <c r="T4" s="191" t="s">
        <v>155</v>
      </c>
      <c r="U4" s="191"/>
      <c r="V4" s="191"/>
      <c r="W4" s="191"/>
      <c r="X4" s="198"/>
      <c r="Y4" s="199"/>
      <c r="Z4" s="198"/>
      <c r="AA4" s="202"/>
      <c r="AB4" s="199"/>
    </row>
    <row r="5" spans="2:54" ht="14.25" customHeight="1" x14ac:dyDescent="0.25">
      <c r="I5" s="1" t="s">
        <v>3</v>
      </c>
      <c r="M5" s="3" t="s">
        <v>2</v>
      </c>
      <c r="N5" s="8" t="str">
        <f>VLOOKUP(N3,Macroblad!AB4:AL9,7,FALSE)</f>
        <v>(0)88 0302504</v>
      </c>
      <c r="O5" s="8"/>
      <c r="P5" s="8"/>
      <c r="Q5" s="8"/>
      <c r="R5" s="8"/>
      <c r="S5" s="8"/>
      <c r="T5" s="191"/>
      <c r="U5" s="191"/>
      <c r="V5" s="191"/>
      <c r="W5" s="191"/>
      <c r="X5" s="200"/>
      <c r="Y5" s="201"/>
      <c r="Z5" s="200"/>
      <c r="AA5" s="203"/>
      <c r="AB5" s="201"/>
    </row>
    <row r="6" spans="2:54" ht="14.25" customHeight="1" x14ac:dyDescent="0.25">
      <c r="I6" s="1" t="s">
        <v>4</v>
      </c>
      <c r="M6" s="3" t="s">
        <v>2</v>
      </c>
      <c r="N6" s="88" t="s">
        <v>159</v>
      </c>
      <c r="O6" s="8"/>
      <c r="P6" s="8"/>
      <c r="Q6" s="8"/>
      <c r="R6" s="8"/>
      <c r="S6" s="8"/>
      <c r="T6" s="190" t="s">
        <v>133</v>
      </c>
      <c r="U6" s="190"/>
      <c r="V6" s="190"/>
      <c r="W6" s="190"/>
      <c r="X6" s="195"/>
      <c r="Y6" s="196"/>
      <c r="Z6" s="195"/>
      <c r="AA6" s="204"/>
      <c r="AB6" s="196"/>
    </row>
    <row r="7" spans="2:54" ht="8.25" customHeight="1" x14ac:dyDescent="0.25"/>
    <row r="8" spans="2:54" ht="15" customHeight="1" x14ac:dyDescent="0.25">
      <c r="B8" s="4" t="s">
        <v>5</v>
      </c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5"/>
      <c r="X8" s="5"/>
      <c r="Y8" s="110">
        <v>2018</v>
      </c>
      <c r="Z8" s="5" t="s">
        <v>158</v>
      </c>
      <c r="AA8" s="5"/>
      <c r="AB8" s="54" t="s">
        <v>174</v>
      </c>
    </row>
    <row r="9" spans="2:54" ht="14.25" customHeight="1" x14ac:dyDescent="0.25"/>
    <row r="10" spans="2:54" ht="14.25" customHeight="1" x14ac:dyDescent="0.25">
      <c r="B10" s="7" t="s">
        <v>112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T10" s="7" t="s">
        <v>7</v>
      </c>
      <c r="U10" s="7"/>
      <c r="V10" s="7"/>
      <c r="W10" s="7"/>
      <c r="X10" s="7"/>
      <c r="Y10" s="7"/>
      <c r="Z10" s="7"/>
      <c r="AA10" s="7"/>
      <c r="AB10" s="7"/>
    </row>
    <row r="11" spans="2:54" ht="14.25" customHeight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T11" s="2"/>
      <c r="U11" s="2"/>
      <c r="V11" s="2"/>
      <c r="W11" s="2"/>
      <c r="X11" s="2"/>
      <c r="Y11" s="2"/>
      <c r="Z11" s="2"/>
      <c r="AA11" s="2"/>
      <c r="AB11" s="2"/>
    </row>
    <row r="12" spans="2:54" ht="14.25" customHeight="1" x14ac:dyDescent="0.25">
      <c r="B12" s="1" t="s">
        <v>8</v>
      </c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8"/>
      <c r="T12" s="127"/>
      <c r="U12" s="128"/>
      <c r="V12" s="128"/>
      <c r="W12" s="128"/>
      <c r="X12" s="128"/>
      <c r="Y12" s="128"/>
      <c r="Z12" s="128"/>
      <c r="AA12" s="128"/>
      <c r="AB12" s="129"/>
    </row>
    <row r="13" spans="2:54" ht="14.25" customHeight="1" x14ac:dyDescent="0.25">
      <c r="B13" s="1" t="s">
        <v>9</v>
      </c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8"/>
      <c r="T13" s="130"/>
      <c r="U13" s="131"/>
      <c r="V13" s="131"/>
      <c r="W13" s="131"/>
      <c r="X13" s="131"/>
      <c r="Y13" s="131"/>
      <c r="Z13" s="131"/>
      <c r="AA13" s="131"/>
      <c r="AB13" s="132"/>
    </row>
    <row r="14" spans="2:54" ht="14.25" customHeight="1" x14ac:dyDescent="0.25">
      <c r="B14" s="1" t="s">
        <v>10</v>
      </c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8"/>
      <c r="T14" s="130"/>
      <c r="U14" s="131"/>
      <c r="V14" s="131"/>
      <c r="W14" s="131"/>
      <c r="X14" s="131"/>
      <c r="Y14" s="131"/>
      <c r="Z14" s="131"/>
      <c r="AA14" s="131"/>
      <c r="AB14" s="132"/>
    </row>
    <row r="15" spans="2:54" ht="14.25" customHeight="1" x14ac:dyDescent="0.25"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8"/>
      <c r="T15" s="130"/>
      <c r="U15" s="131"/>
      <c r="V15" s="131"/>
      <c r="W15" s="131"/>
      <c r="X15" s="131"/>
      <c r="Y15" s="131"/>
      <c r="Z15" s="131"/>
      <c r="AA15" s="131"/>
      <c r="AB15" s="132"/>
    </row>
    <row r="16" spans="2:54" ht="14.25" customHeight="1" x14ac:dyDescent="0.25">
      <c r="B16" s="1" t="s">
        <v>11</v>
      </c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"/>
      <c r="T16" s="130"/>
      <c r="U16" s="131"/>
      <c r="V16" s="131"/>
      <c r="W16" s="131"/>
      <c r="X16" s="131"/>
      <c r="Y16" s="131"/>
      <c r="Z16" s="131"/>
      <c r="AA16" s="131"/>
      <c r="AB16" s="132"/>
    </row>
    <row r="17" spans="2:28" ht="14.25" customHeight="1" x14ac:dyDescent="0.25">
      <c r="B17" s="1" t="s">
        <v>12</v>
      </c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8"/>
      <c r="T17" s="133"/>
      <c r="U17" s="134"/>
      <c r="V17" s="134"/>
      <c r="W17" s="134"/>
      <c r="X17" s="134"/>
      <c r="Y17" s="134"/>
      <c r="Z17" s="134"/>
      <c r="AA17" s="134"/>
      <c r="AB17" s="135"/>
    </row>
    <row r="18" spans="2:28" ht="14.25" customHeight="1" x14ac:dyDescent="0.25"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2:28" ht="14.25" customHeight="1" x14ac:dyDescent="0.25"/>
    <row r="20" spans="2:28" ht="14.25" customHeight="1" x14ac:dyDescent="0.25">
      <c r="B20" s="7" t="s">
        <v>144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T20" s="7" t="s">
        <v>13</v>
      </c>
      <c r="U20" s="7"/>
      <c r="V20" s="7"/>
      <c r="W20" s="7"/>
      <c r="X20" s="7"/>
      <c r="Y20" s="7"/>
      <c r="Z20" s="7"/>
      <c r="AA20" s="7"/>
      <c r="AB20" s="7"/>
    </row>
    <row r="21" spans="2:28" ht="14.25" customHeight="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2:28" ht="14.25" customHeight="1" x14ac:dyDescent="0.25">
      <c r="B22" s="10"/>
      <c r="C22" s="145" t="s">
        <v>177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T22" s="85" t="s">
        <v>152</v>
      </c>
      <c r="U22" s="85"/>
      <c r="V22" s="86" t="s">
        <v>2</v>
      </c>
      <c r="W22" s="146"/>
      <c r="X22" s="146"/>
      <c r="Y22" s="146"/>
      <c r="Z22" s="146"/>
      <c r="AA22" s="146"/>
      <c r="AB22" s="146"/>
    </row>
    <row r="23" spans="2:28" ht="14.25" customHeight="1" x14ac:dyDescent="0.25">
      <c r="B23" s="11"/>
      <c r="C23" s="148" t="s">
        <v>178</v>
      </c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T23" s="125" t="s">
        <v>151</v>
      </c>
      <c r="U23" s="125"/>
      <c r="V23" s="125"/>
      <c r="W23" s="154"/>
      <c r="X23" s="154"/>
      <c r="Y23" s="154"/>
      <c r="Z23" s="154"/>
      <c r="AA23" s="154"/>
      <c r="AB23" s="154"/>
    </row>
    <row r="24" spans="2:28" ht="14.25" customHeight="1" x14ac:dyDescent="0.25">
      <c r="B24" s="52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</row>
    <row r="25" spans="2:28" ht="14.25" customHeight="1" x14ac:dyDescent="0.25"/>
    <row r="26" spans="2:28" ht="14.25" customHeight="1" x14ac:dyDescent="0.25">
      <c r="B26" s="7" t="s">
        <v>148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T26" s="7" t="s">
        <v>15</v>
      </c>
      <c r="U26" s="7"/>
      <c r="V26" s="7"/>
      <c r="W26" s="7"/>
      <c r="X26" s="7"/>
      <c r="Y26" s="7"/>
      <c r="Z26" s="7"/>
      <c r="AA26" s="7"/>
      <c r="AB26" s="7"/>
    </row>
    <row r="27" spans="2:28" ht="14.25" customHeight="1" x14ac:dyDescent="0.25"/>
    <row r="28" spans="2:28" ht="14.25" customHeight="1" x14ac:dyDescent="0.25">
      <c r="B28" s="12"/>
      <c r="T28" s="72"/>
      <c r="U28" s="1" t="s">
        <v>16</v>
      </c>
      <c r="V28" s="73"/>
      <c r="W28" s="73"/>
      <c r="X28" s="12"/>
      <c r="Y28" s="1" t="s">
        <v>17</v>
      </c>
    </row>
    <row r="29" spans="2:28" ht="14.25" customHeight="1" x14ac:dyDescent="0.25"/>
    <row r="30" spans="2:28" ht="14.25" customHeight="1" x14ac:dyDescent="0.25">
      <c r="B30" s="4" t="s">
        <v>18</v>
      </c>
      <c r="C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5"/>
      <c r="X30" s="5"/>
      <c r="Y30" s="5"/>
      <c r="Z30" s="5"/>
      <c r="AA30" s="5"/>
      <c r="AB30" s="13"/>
    </row>
    <row r="31" spans="2:28" ht="14.25" customHeight="1" x14ac:dyDescent="0.25">
      <c r="B31" s="89" t="s">
        <v>19</v>
      </c>
      <c r="C31" s="121" t="s">
        <v>20</v>
      </c>
      <c r="D31" s="121"/>
      <c r="E31" s="121"/>
      <c r="F31" s="121"/>
      <c r="G31" s="153"/>
      <c r="H31" s="151" t="s">
        <v>14</v>
      </c>
      <c r="I31" s="152"/>
      <c r="J31" s="151" t="s">
        <v>21</v>
      </c>
      <c r="K31" s="152"/>
      <c r="L31" s="121" t="s">
        <v>22</v>
      </c>
      <c r="M31" s="153"/>
      <c r="N31" s="121" t="s">
        <v>23</v>
      </c>
      <c r="O31" s="153"/>
      <c r="P31" s="121" t="s">
        <v>24</v>
      </c>
      <c r="Q31" s="121"/>
      <c r="R31" s="153"/>
      <c r="S31" s="121" t="s">
        <v>25</v>
      </c>
      <c r="T31" s="153"/>
      <c r="U31" s="121" t="s">
        <v>26</v>
      </c>
      <c r="V31" s="153"/>
      <c r="W31" s="121" t="s">
        <v>134</v>
      </c>
      <c r="X31" s="153"/>
      <c r="Y31" s="93" t="s">
        <v>27</v>
      </c>
      <c r="Z31" s="94"/>
      <c r="AA31" s="94"/>
      <c r="AB31" s="96"/>
    </row>
    <row r="32" spans="2:28" ht="14.25" customHeight="1" x14ac:dyDescent="0.25">
      <c r="B32" s="82"/>
      <c r="C32" s="18"/>
      <c r="D32" s="18"/>
      <c r="E32" s="18"/>
      <c r="F32" s="18"/>
      <c r="G32" s="81"/>
      <c r="H32" s="151"/>
      <c r="I32" s="152"/>
      <c r="J32" s="151"/>
      <c r="K32" s="152"/>
      <c r="L32" s="121" t="s">
        <v>6</v>
      </c>
      <c r="M32" s="153"/>
      <c r="N32" s="18"/>
      <c r="O32" s="81"/>
      <c r="P32" s="121" t="s">
        <v>28</v>
      </c>
      <c r="Q32" s="121"/>
      <c r="R32" s="153"/>
      <c r="S32" s="121" t="s">
        <v>29</v>
      </c>
      <c r="T32" s="153"/>
      <c r="U32" s="121" t="s">
        <v>30</v>
      </c>
      <c r="V32" s="153"/>
      <c r="W32" s="121" t="s">
        <v>135</v>
      </c>
      <c r="X32" s="153"/>
      <c r="Y32" s="90"/>
      <c r="Z32" s="91"/>
      <c r="AA32" s="91"/>
      <c r="AB32" s="92"/>
    </row>
    <row r="33" spans="2:28" ht="14.25" customHeight="1" x14ac:dyDescent="0.25">
      <c r="C33" s="8"/>
      <c r="D33" s="8"/>
      <c r="E33" s="8"/>
      <c r="F33" s="8"/>
      <c r="G33" s="8"/>
      <c r="H33" s="19"/>
      <c r="I33" s="19"/>
      <c r="J33" s="19"/>
      <c r="K33" s="19"/>
      <c r="L33" s="20"/>
      <c r="M33" s="20"/>
      <c r="N33" s="8"/>
      <c r="O33" s="8"/>
      <c r="P33" s="20"/>
      <c r="Q33" s="20"/>
      <c r="R33" s="20"/>
      <c r="S33" s="20"/>
      <c r="T33" s="20"/>
      <c r="U33" s="20"/>
      <c r="V33" s="20"/>
      <c r="W33" s="21"/>
      <c r="X33" s="21"/>
      <c r="Y33" s="21"/>
      <c r="Z33" s="21"/>
      <c r="AA33" s="21"/>
      <c r="AB33" s="21"/>
    </row>
    <row r="34" spans="2:28" ht="14.25" customHeight="1" x14ac:dyDescent="0.25">
      <c r="B34" s="55">
        <v>1</v>
      </c>
      <c r="C34" s="138"/>
      <c r="D34" s="139"/>
      <c r="E34" s="139"/>
      <c r="F34" s="139"/>
      <c r="G34" s="140"/>
      <c r="H34" s="141"/>
      <c r="I34" s="141"/>
      <c r="J34" s="142"/>
      <c r="K34" s="142"/>
      <c r="L34" s="143"/>
      <c r="M34" s="143"/>
      <c r="N34" s="144"/>
      <c r="O34" s="144"/>
      <c r="P34" s="144"/>
      <c r="Q34" s="144"/>
      <c r="R34" s="144"/>
      <c r="S34" s="149"/>
      <c r="T34" s="150"/>
      <c r="U34" s="149"/>
      <c r="V34" s="150"/>
      <c r="W34" s="149"/>
      <c r="X34" s="150"/>
      <c r="Y34" s="149"/>
      <c r="Z34" s="155"/>
      <c r="AA34" s="155"/>
      <c r="AB34" s="150"/>
    </row>
    <row r="35" spans="2:28" ht="14.25" customHeight="1" x14ac:dyDescent="0.25">
      <c r="B35" s="55">
        <v>2</v>
      </c>
      <c r="C35" s="138"/>
      <c r="D35" s="139"/>
      <c r="E35" s="139"/>
      <c r="F35" s="139"/>
      <c r="G35" s="140"/>
      <c r="H35" s="141"/>
      <c r="I35" s="141"/>
      <c r="J35" s="142"/>
      <c r="K35" s="142"/>
      <c r="L35" s="143"/>
      <c r="M35" s="143"/>
      <c r="N35" s="144"/>
      <c r="O35" s="144"/>
      <c r="P35" s="144"/>
      <c r="Q35" s="144"/>
      <c r="R35" s="144"/>
      <c r="S35" s="149"/>
      <c r="T35" s="150"/>
      <c r="U35" s="149"/>
      <c r="V35" s="150"/>
      <c r="W35" s="149"/>
      <c r="X35" s="150"/>
      <c r="Y35" s="149"/>
      <c r="Z35" s="155"/>
      <c r="AA35" s="155"/>
      <c r="AB35" s="150"/>
    </row>
    <row r="36" spans="2:28" ht="14.25" customHeight="1" x14ac:dyDescent="0.25">
      <c r="B36" s="55">
        <v>3</v>
      </c>
      <c r="C36" s="138"/>
      <c r="D36" s="139"/>
      <c r="E36" s="139"/>
      <c r="F36" s="139"/>
      <c r="G36" s="140"/>
      <c r="H36" s="141"/>
      <c r="I36" s="141"/>
      <c r="J36" s="142"/>
      <c r="K36" s="142"/>
      <c r="L36" s="143"/>
      <c r="M36" s="143"/>
      <c r="N36" s="144"/>
      <c r="O36" s="144"/>
      <c r="P36" s="144"/>
      <c r="Q36" s="144"/>
      <c r="R36" s="144"/>
      <c r="S36" s="149"/>
      <c r="T36" s="150"/>
      <c r="U36" s="149"/>
      <c r="V36" s="150"/>
      <c r="W36" s="149"/>
      <c r="X36" s="150"/>
      <c r="Y36" s="149"/>
      <c r="Z36" s="155"/>
      <c r="AA36" s="155"/>
      <c r="AB36" s="150"/>
    </row>
    <row r="37" spans="2:28" ht="14.25" customHeight="1" x14ac:dyDescent="0.25">
      <c r="B37" s="55">
        <v>4</v>
      </c>
      <c r="C37" s="138"/>
      <c r="D37" s="139"/>
      <c r="E37" s="139"/>
      <c r="F37" s="139"/>
      <c r="G37" s="140"/>
      <c r="H37" s="141"/>
      <c r="I37" s="141"/>
      <c r="J37" s="142"/>
      <c r="K37" s="142"/>
      <c r="L37" s="143"/>
      <c r="M37" s="143"/>
      <c r="N37" s="144"/>
      <c r="O37" s="144"/>
      <c r="P37" s="144"/>
      <c r="Q37" s="144"/>
      <c r="R37" s="144"/>
      <c r="S37" s="149"/>
      <c r="T37" s="150"/>
      <c r="U37" s="149"/>
      <c r="V37" s="150"/>
      <c r="W37" s="149"/>
      <c r="X37" s="150"/>
      <c r="Y37" s="149"/>
      <c r="Z37" s="155"/>
      <c r="AA37" s="155"/>
      <c r="AB37" s="150"/>
    </row>
    <row r="38" spans="2:28" ht="14.25" customHeight="1" x14ac:dyDescent="0.25">
      <c r="B38" s="55">
        <v>5</v>
      </c>
      <c r="C38" s="138"/>
      <c r="D38" s="139"/>
      <c r="E38" s="139"/>
      <c r="F38" s="139"/>
      <c r="G38" s="140"/>
      <c r="H38" s="141"/>
      <c r="I38" s="141"/>
      <c r="J38" s="142"/>
      <c r="K38" s="142"/>
      <c r="L38" s="143"/>
      <c r="M38" s="143"/>
      <c r="N38" s="144"/>
      <c r="O38" s="144"/>
      <c r="P38" s="144"/>
      <c r="Q38" s="144"/>
      <c r="R38" s="144"/>
      <c r="S38" s="149"/>
      <c r="T38" s="150"/>
      <c r="U38" s="149"/>
      <c r="V38" s="150"/>
      <c r="W38" s="149"/>
      <c r="X38" s="150"/>
      <c r="Y38" s="149"/>
      <c r="Z38" s="155"/>
      <c r="AA38" s="155"/>
      <c r="AB38" s="150"/>
    </row>
    <row r="39" spans="2:28" ht="14.25" customHeight="1" x14ac:dyDescent="0.25">
      <c r="B39" s="55">
        <v>6</v>
      </c>
      <c r="C39" s="138"/>
      <c r="D39" s="139"/>
      <c r="E39" s="139"/>
      <c r="F39" s="139"/>
      <c r="G39" s="140"/>
      <c r="H39" s="141"/>
      <c r="I39" s="141"/>
      <c r="J39" s="142"/>
      <c r="K39" s="142"/>
      <c r="L39" s="143"/>
      <c r="M39" s="143"/>
      <c r="N39" s="144"/>
      <c r="O39" s="144"/>
      <c r="P39" s="144"/>
      <c r="Q39" s="144"/>
      <c r="R39" s="144"/>
      <c r="S39" s="149"/>
      <c r="T39" s="150"/>
      <c r="U39" s="149"/>
      <c r="V39" s="150"/>
      <c r="W39" s="149"/>
      <c r="X39" s="150"/>
      <c r="Y39" s="149"/>
      <c r="Z39" s="155"/>
      <c r="AA39" s="155"/>
      <c r="AB39" s="150"/>
    </row>
    <row r="40" spans="2:28" ht="14.25" customHeight="1" x14ac:dyDescent="0.25"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2:28" ht="14.25" customHeight="1" x14ac:dyDescent="0.25">
      <c r="B41" s="126" t="s">
        <v>150</v>
      </c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7"/>
      <c r="Y41" s="120" t="s">
        <v>163</v>
      </c>
      <c r="Z41" s="121"/>
      <c r="AA41" s="121"/>
      <c r="AB41" s="121"/>
    </row>
    <row r="42" spans="2:28" ht="14.25" customHeight="1" x14ac:dyDescent="0.25">
      <c r="B42" s="22"/>
      <c r="C42" s="22"/>
      <c r="D42" s="22" t="s">
        <v>31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  <c r="S42" s="22"/>
      <c r="T42" s="22"/>
      <c r="U42" s="22"/>
      <c r="V42" s="22"/>
      <c r="W42" s="22"/>
      <c r="X42" s="22"/>
      <c r="Y42" s="22"/>
      <c r="Z42" s="22"/>
      <c r="AA42" s="22"/>
      <c r="AB42" s="95"/>
    </row>
    <row r="43" spans="2:28" ht="14.25" customHeight="1" x14ac:dyDescent="0.25">
      <c r="B43" s="55">
        <v>1</v>
      </c>
      <c r="C43" s="107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22"/>
      <c r="Z43" s="123"/>
      <c r="AA43" s="123"/>
      <c r="AB43" s="124"/>
    </row>
    <row r="44" spans="2:28" ht="14.25" customHeight="1" x14ac:dyDescent="0.25">
      <c r="B44" s="55">
        <v>2</v>
      </c>
      <c r="C44" s="107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22"/>
      <c r="Z44" s="123"/>
      <c r="AA44" s="123"/>
      <c r="AB44" s="124"/>
    </row>
    <row r="45" spans="2:28" ht="14.25" customHeight="1" x14ac:dyDescent="0.25">
      <c r="B45" s="55">
        <v>3</v>
      </c>
      <c r="C45" s="107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22"/>
      <c r="Z45" s="123"/>
      <c r="AA45" s="123"/>
      <c r="AB45" s="124"/>
    </row>
    <row r="46" spans="2:28" ht="14.25" customHeight="1" x14ac:dyDescent="0.25">
      <c r="B46" s="55">
        <v>4</v>
      </c>
      <c r="C46" s="107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22"/>
      <c r="Z46" s="123"/>
      <c r="AA46" s="123"/>
      <c r="AB46" s="124"/>
    </row>
    <row r="47" spans="2:28" ht="14.25" customHeight="1" x14ac:dyDescent="0.25">
      <c r="B47" s="55">
        <v>5</v>
      </c>
      <c r="C47" s="107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22"/>
      <c r="Z47" s="123"/>
      <c r="AA47" s="123"/>
      <c r="AB47" s="124"/>
    </row>
    <row r="48" spans="2:28" ht="14.25" customHeight="1" x14ac:dyDescent="0.25">
      <c r="B48" s="55">
        <v>6</v>
      </c>
      <c r="C48" s="107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22"/>
      <c r="Z48" s="123"/>
      <c r="AA48" s="123"/>
      <c r="AB48" s="124"/>
    </row>
    <row r="49" spans="2:28" ht="14.25" customHeight="1" x14ac:dyDescent="0.2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2:28" ht="14.25" customHeight="1" x14ac:dyDescent="0.25">
      <c r="B50" s="4" t="s">
        <v>32</v>
      </c>
      <c r="C50" s="5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5"/>
      <c r="X50" s="5"/>
      <c r="Y50" s="5"/>
      <c r="Z50" s="5"/>
      <c r="AA50" s="5"/>
      <c r="AB50" s="13"/>
    </row>
    <row r="51" spans="2:28" ht="14.25" customHeight="1" x14ac:dyDescent="0.25">
      <c r="B51" s="14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5"/>
      <c r="X51" s="15"/>
      <c r="Y51" s="15"/>
      <c r="Z51" s="15"/>
      <c r="AA51" s="15"/>
      <c r="AB51" s="17"/>
    </row>
    <row r="52" spans="2:28" ht="14.25" customHeight="1" x14ac:dyDescent="0.25">
      <c r="B52" s="79" t="s">
        <v>19</v>
      </c>
      <c r="C52" s="167" t="s">
        <v>139</v>
      </c>
      <c r="D52" s="159"/>
      <c r="E52" s="160" t="s">
        <v>33</v>
      </c>
      <c r="F52" s="159"/>
      <c r="G52" s="162" t="s">
        <v>34</v>
      </c>
      <c r="H52" s="163"/>
      <c r="I52" s="164" t="s">
        <v>35</v>
      </c>
      <c r="J52" s="157"/>
      <c r="K52" s="168" t="s">
        <v>142</v>
      </c>
      <c r="L52" s="157"/>
      <c r="M52" s="156" t="s">
        <v>33</v>
      </c>
      <c r="N52" s="157"/>
      <c r="O52" s="156" t="s">
        <v>34</v>
      </c>
      <c r="P52" s="157"/>
      <c r="Q52" s="156" t="s">
        <v>33</v>
      </c>
      <c r="R52" s="157"/>
      <c r="S52" s="156" t="s">
        <v>34</v>
      </c>
      <c r="T52" s="157"/>
      <c r="U52" s="156" t="s">
        <v>36</v>
      </c>
      <c r="V52" s="157"/>
      <c r="W52" s="156" t="s">
        <v>146</v>
      </c>
      <c r="X52" s="157"/>
      <c r="Y52" s="76" t="s">
        <v>145</v>
      </c>
      <c r="Z52" s="156" t="s">
        <v>147</v>
      </c>
      <c r="AA52" s="157"/>
      <c r="AB52" s="83" t="s">
        <v>37</v>
      </c>
    </row>
    <row r="53" spans="2:28" ht="14.25" customHeight="1" x14ac:dyDescent="0.2">
      <c r="B53" s="80"/>
      <c r="C53" s="158" t="s">
        <v>38</v>
      </c>
      <c r="D53" s="159"/>
      <c r="E53" s="160" t="s">
        <v>39</v>
      </c>
      <c r="F53" s="161"/>
      <c r="G53" s="162" t="s">
        <v>39</v>
      </c>
      <c r="H53" s="163"/>
      <c r="I53" s="164" t="s">
        <v>140</v>
      </c>
      <c r="J53" s="157"/>
      <c r="K53" s="156" t="s">
        <v>141</v>
      </c>
      <c r="L53" s="157"/>
      <c r="M53" s="165" t="s">
        <v>14</v>
      </c>
      <c r="N53" s="166"/>
      <c r="O53" s="156" t="s">
        <v>14</v>
      </c>
      <c r="P53" s="157"/>
      <c r="Q53" s="156" t="s">
        <v>21</v>
      </c>
      <c r="R53" s="157"/>
      <c r="S53" s="156" t="s">
        <v>21</v>
      </c>
      <c r="T53" s="157"/>
      <c r="U53" s="156" t="s">
        <v>40</v>
      </c>
      <c r="V53" s="157"/>
      <c r="W53" s="156"/>
      <c r="X53" s="157"/>
      <c r="Y53" s="76"/>
      <c r="Z53" s="77"/>
      <c r="AA53" s="78"/>
      <c r="AB53" s="83" t="s">
        <v>149</v>
      </c>
    </row>
    <row r="54" spans="2:28" ht="14.25" customHeight="1" x14ac:dyDescent="0.25">
      <c r="C54" s="8"/>
      <c r="D54" s="8"/>
      <c r="E54" s="8"/>
      <c r="F54" s="8"/>
      <c r="G54" s="8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22"/>
    </row>
    <row r="55" spans="2:28" ht="14.25" customHeight="1" x14ac:dyDescent="0.25">
      <c r="B55" s="55">
        <v>1</v>
      </c>
      <c r="C55" s="149"/>
      <c r="D55" s="150"/>
      <c r="E55" s="169"/>
      <c r="F55" s="170"/>
      <c r="G55" s="169"/>
      <c r="H55" s="171"/>
      <c r="I55" s="172" t="str">
        <f>IF((E55+G55)=0,"",(+G55-E55))</f>
        <v/>
      </c>
      <c r="J55" s="173"/>
      <c r="K55" s="174"/>
      <c r="L55" s="175"/>
      <c r="M55" s="176"/>
      <c r="N55" s="176"/>
      <c r="O55" s="176"/>
      <c r="P55" s="176"/>
      <c r="Q55" s="177"/>
      <c r="R55" s="177"/>
      <c r="S55" s="177"/>
      <c r="T55" s="177"/>
      <c r="U55" s="178"/>
      <c r="V55" s="178"/>
      <c r="W55" s="179" t="s">
        <v>41</v>
      </c>
      <c r="X55" s="180"/>
      <c r="Y55" s="53" t="s">
        <v>41</v>
      </c>
      <c r="Z55" s="181" t="s">
        <v>41</v>
      </c>
      <c r="AA55" s="182"/>
      <c r="AB55" s="24"/>
    </row>
    <row r="56" spans="2:28" ht="14.25" customHeight="1" x14ac:dyDescent="0.25">
      <c r="B56" s="55">
        <v>2</v>
      </c>
      <c r="C56" s="149"/>
      <c r="D56" s="150"/>
      <c r="E56" s="169"/>
      <c r="F56" s="170"/>
      <c r="G56" s="169"/>
      <c r="H56" s="171"/>
      <c r="I56" s="172" t="str">
        <f t="shared" ref="I56:I60" si="0">IF((E56+G56)=0,"",(+G56-E56))</f>
        <v/>
      </c>
      <c r="J56" s="173"/>
      <c r="K56" s="174"/>
      <c r="L56" s="175"/>
      <c r="M56" s="176"/>
      <c r="N56" s="176"/>
      <c r="O56" s="176"/>
      <c r="P56" s="176"/>
      <c r="Q56" s="177"/>
      <c r="R56" s="177"/>
      <c r="S56" s="177"/>
      <c r="T56" s="177"/>
      <c r="U56" s="178"/>
      <c r="V56" s="178"/>
      <c r="W56" s="179" t="s">
        <v>41</v>
      </c>
      <c r="X56" s="180"/>
      <c r="Y56" s="53" t="s">
        <v>41</v>
      </c>
      <c r="Z56" s="181" t="s">
        <v>41</v>
      </c>
      <c r="AA56" s="182"/>
      <c r="AB56" s="24"/>
    </row>
    <row r="57" spans="2:28" ht="14.25" customHeight="1" x14ac:dyDescent="0.25">
      <c r="B57" s="55">
        <v>3</v>
      </c>
      <c r="C57" s="149"/>
      <c r="D57" s="150"/>
      <c r="E57" s="169"/>
      <c r="F57" s="170"/>
      <c r="G57" s="169"/>
      <c r="H57" s="171"/>
      <c r="I57" s="172" t="str">
        <f t="shared" si="0"/>
        <v/>
      </c>
      <c r="J57" s="173"/>
      <c r="K57" s="174"/>
      <c r="L57" s="175"/>
      <c r="M57" s="176"/>
      <c r="N57" s="176"/>
      <c r="O57" s="176"/>
      <c r="P57" s="176"/>
      <c r="Q57" s="177"/>
      <c r="R57" s="177"/>
      <c r="S57" s="183"/>
      <c r="T57" s="184"/>
      <c r="U57" s="178"/>
      <c r="V57" s="178"/>
      <c r="W57" s="179" t="s">
        <v>41</v>
      </c>
      <c r="X57" s="180"/>
      <c r="Y57" s="53" t="s">
        <v>41</v>
      </c>
      <c r="Z57" s="181" t="s">
        <v>41</v>
      </c>
      <c r="AA57" s="182"/>
      <c r="AB57" s="24"/>
    </row>
    <row r="58" spans="2:28" ht="14.25" customHeight="1" x14ac:dyDescent="0.25">
      <c r="B58" s="55">
        <v>4</v>
      </c>
      <c r="C58" s="149"/>
      <c r="D58" s="150"/>
      <c r="E58" s="169"/>
      <c r="F58" s="170"/>
      <c r="G58" s="169"/>
      <c r="H58" s="171"/>
      <c r="I58" s="172" t="str">
        <f t="shared" si="0"/>
        <v/>
      </c>
      <c r="J58" s="173"/>
      <c r="K58" s="174"/>
      <c r="L58" s="175"/>
      <c r="M58" s="176"/>
      <c r="N58" s="176"/>
      <c r="O58" s="176"/>
      <c r="P58" s="176"/>
      <c r="Q58" s="177"/>
      <c r="R58" s="177"/>
      <c r="S58" s="177"/>
      <c r="T58" s="177"/>
      <c r="U58" s="178"/>
      <c r="V58" s="178"/>
      <c r="W58" s="179" t="s">
        <v>41</v>
      </c>
      <c r="X58" s="180"/>
      <c r="Y58" s="53" t="s">
        <v>41</v>
      </c>
      <c r="Z58" s="181" t="s">
        <v>41</v>
      </c>
      <c r="AA58" s="182"/>
      <c r="AB58" s="24"/>
    </row>
    <row r="59" spans="2:28" ht="14.25" customHeight="1" x14ac:dyDescent="0.25">
      <c r="B59" s="55">
        <v>5</v>
      </c>
      <c r="C59" s="149"/>
      <c r="D59" s="150"/>
      <c r="E59" s="169"/>
      <c r="F59" s="170"/>
      <c r="G59" s="169"/>
      <c r="H59" s="171"/>
      <c r="I59" s="172" t="str">
        <f t="shared" si="0"/>
        <v/>
      </c>
      <c r="J59" s="173"/>
      <c r="K59" s="174"/>
      <c r="L59" s="175"/>
      <c r="M59" s="176"/>
      <c r="N59" s="176"/>
      <c r="O59" s="176"/>
      <c r="P59" s="176"/>
      <c r="Q59" s="177"/>
      <c r="R59" s="177"/>
      <c r="S59" s="177"/>
      <c r="T59" s="177"/>
      <c r="U59" s="178"/>
      <c r="V59" s="178"/>
      <c r="W59" s="179" t="s">
        <v>41</v>
      </c>
      <c r="X59" s="180"/>
      <c r="Y59" s="53" t="s">
        <v>41</v>
      </c>
      <c r="Z59" s="181" t="s">
        <v>41</v>
      </c>
      <c r="AA59" s="182"/>
      <c r="AB59" s="24"/>
    </row>
    <row r="60" spans="2:28" ht="14.25" customHeight="1" x14ac:dyDescent="0.25">
      <c r="B60" s="55">
        <v>6</v>
      </c>
      <c r="C60" s="149"/>
      <c r="D60" s="150"/>
      <c r="E60" s="169"/>
      <c r="F60" s="170"/>
      <c r="G60" s="169"/>
      <c r="H60" s="171"/>
      <c r="I60" s="172" t="str">
        <f t="shared" si="0"/>
        <v/>
      </c>
      <c r="J60" s="173"/>
      <c r="K60" s="174"/>
      <c r="L60" s="175"/>
      <c r="M60" s="176"/>
      <c r="N60" s="176"/>
      <c r="O60" s="176"/>
      <c r="P60" s="176"/>
      <c r="Q60" s="177"/>
      <c r="R60" s="177"/>
      <c r="S60" s="177"/>
      <c r="T60" s="177"/>
      <c r="U60" s="178"/>
      <c r="V60" s="178"/>
      <c r="W60" s="179" t="s">
        <v>41</v>
      </c>
      <c r="X60" s="180"/>
      <c r="Y60" s="53" t="s">
        <v>41</v>
      </c>
      <c r="Z60" s="181" t="s">
        <v>41</v>
      </c>
      <c r="AA60" s="182"/>
      <c r="AB60" s="24"/>
    </row>
    <row r="61" spans="2:28" ht="14.25" customHeight="1" x14ac:dyDescent="0.25">
      <c r="B61" s="2"/>
      <c r="O61" s="2"/>
      <c r="R61" s="9"/>
      <c r="S61" s="185"/>
      <c r="T61" s="185"/>
      <c r="U61" s="185"/>
      <c r="V61" s="185"/>
      <c r="W61" s="185"/>
      <c r="X61" s="185"/>
      <c r="Y61" s="185"/>
      <c r="Z61" s="9"/>
      <c r="AA61" s="9"/>
    </row>
    <row r="62" spans="2:28" ht="15.75" x14ac:dyDescent="0.25">
      <c r="B62" s="4" t="s">
        <v>42</v>
      </c>
      <c r="C62" s="5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5"/>
      <c r="X62" s="5"/>
      <c r="Y62" s="5"/>
      <c r="Z62" s="5"/>
      <c r="AA62" s="5"/>
      <c r="AB62" s="13"/>
    </row>
    <row r="64" spans="2:28" x14ac:dyDescent="0.25">
      <c r="B64" s="186" t="s">
        <v>43</v>
      </c>
      <c r="C64" s="187"/>
      <c r="D64" s="187"/>
      <c r="E64" s="187"/>
      <c r="F64" s="187"/>
      <c r="G64" s="187"/>
      <c r="H64" s="188"/>
      <c r="I64" s="186"/>
      <c r="J64" s="187"/>
      <c r="K64" s="187"/>
      <c r="L64" s="187"/>
      <c r="M64" s="187"/>
      <c r="N64" s="187"/>
      <c r="O64" s="188"/>
      <c r="P64" s="186"/>
      <c r="Q64" s="187"/>
      <c r="R64" s="187"/>
      <c r="S64" s="187"/>
      <c r="T64" s="187"/>
      <c r="U64" s="187"/>
      <c r="V64" s="188"/>
      <c r="W64" s="186"/>
      <c r="X64" s="187"/>
      <c r="Y64" s="187"/>
      <c r="Z64" s="187"/>
      <c r="AA64" s="187"/>
      <c r="AB64" s="188"/>
    </row>
    <row r="66" spans="2:35" ht="15" x14ac:dyDescent="0.25">
      <c r="B66" s="97" t="s">
        <v>44</v>
      </c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Z66"/>
    </row>
    <row r="67" spans="2:35" ht="15" x14ac:dyDescent="0.25">
      <c r="B67" s="99" t="s">
        <v>45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P67" s="97" t="s">
        <v>46</v>
      </c>
      <c r="S67" s="98"/>
      <c r="T67" s="98"/>
      <c r="U67" s="98"/>
      <c r="V67" s="98"/>
      <c r="W67" s="98"/>
      <c r="X67" s="98"/>
      <c r="Y67"/>
      <c r="Z67"/>
    </row>
    <row r="68" spans="2:35" ht="15" x14ac:dyDescent="0.25">
      <c r="B68" s="97" t="s">
        <v>47</v>
      </c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9" t="s">
        <v>48</v>
      </c>
      <c r="S68" s="98"/>
      <c r="T68" s="98"/>
      <c r="U68" s="98"/>
      <c r="V68" s="98"/>
      <c r="W68" s="98"/>
      <c r="Z68"/>
    </row>
    <row r="69" spans="2:35" ht="15" x14ac:dyDescent="0.25">
      <c r="B69" s="99" t="s">
        <v>49</v>
      </c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9" t="s">
        <v>50</v>
      </c>
      <c r="S69" s="98"/>
      <c r="T69" s="98"/>
      <c r="U69" s="98"/>
      <c r="V69" s="98"/>
      <c r="W69" s="98"/>
      <c r="X69" s="98"/>
      <c r="Y69"/>
      <c r="Z69"/>
    </row>
    <row r="70" spans="2:35" ht="15" x14ac:dyDescent="0.25">
      <c r="B70" s="99" t="s">
        <v>51</v>
      </c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9" t="s">
        <v>52</v>
      </c>
      <c r="S70" s="98"/>
      <c r="T70" s="98"/>
      <c r="U70" s="98"/>
      <c r="V70" s="98"/>
      <c r="W70" s="98"/>
      <c r="X70" s="98"/>
      <c r="Y70"/>
      <c r="Z70"/>
    </row>
    <row r="71" spans="2:35" ht="15" customHeight="1" x14ac:dyDescent="0.25">
      <c r="X71"/>
      <c r="Y71"/>
      <c r="Z71"/>
    </row>
    <row r="72" spans="2:35" ht="8.1" customHeight="1" x14ac:dyDescent="0.25">
      <c r="X72"/>
      <c r="Y72"/>
      <c r="Z72"/>
    </row>
    <row r="73" spans="2:35" ht="15" customHeight="1" x14ac:dyDescent="0.25">
      <c r="B73" s="1" t="s">
        <v>176</v>
      </c>
      <c r="AD73" s="51"/>
      <c r="AE73" s="51"/>
      <c r="AF73" s="51"/>
      <c r="AG73" s="51"/>
      <c r="AH73" s="51"/>
      <c r="AI73" s="51"/>
    </row>
    <row r="74" spans="2:35" ht="3" customHeight="1" x14ac:dyDescent="0.15">
      <c r="C74" s="75"/>
      <c r="D74" s="75"/>
      <c r="E74" s="75"/>
      <c r="F74" s="75"/>
      <c r="G74" s="75"/>
      <c r="H74" s="75"/>
      <c r="I74" s="75"/>
      <c r="J74" s="74"/>
      <c r="K74" s="74"/>
      <c r="L74" s="74"/>
      <c r="AD74" s="51"/>
      <c r="AE74" s="51"/>
      <c r="AF74" s="51"/>
      <c r="AG74" s="51"/>
      <c r="AH74" s="51"/>
      <c r="AI74" s="51"/>
    </row>
    <row r="75" spans="2:35" ht="15" customHeight="1" x14ac:dyDescent="0.25">
      <c r="B75" s="1" t="s">
        <v>175</v>
      </c>
      <c r="AD75" s="51"/>
      <c r="AE75" s="51"/>
      <c r="AF75" s="51"/>
      <c r="AG75" s="51"/>
      <c r="AH75" s="51"/>
      <c r="AI75" s="51"/>
    </row>
    <row r="76" spans="2:35" ht="15.75" customHeight="1" x14ac:dyDescent="0.25">
      <c r="B76" s="109" t="s">
        <v>157</v>
      </c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AD76" s="51"/>
      <c r="AE76" s="51"/>
      <c r="AF76" s="51"/>
      <c r="AG76" s="51"/>
      <c r="AH76" s="51"/>
      <c r="AI76" s="51"/>
    </row>
    <row r="77" spans="2:35" x14ac:dyDescent="0.2">
      <c r="B77" s="101" t="s">
        <v>137</v>
      </c>
      <c r="C77" s="102"/>
      <c r="D77" s="102"/>
      <c r="E77" s="102"/>
      <c r="F77" s="102"/>
      <c r="G77" s="102"/>
      <c r="H77" s="102"/>
      <c r="I77" s="102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</row>
    <row r="78" spans="2:35" x14ac:dyDescent="0.2">
      <c r="B78" s="104" t="s">
        <v>136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</row>
    <row r="79" spans="2:35" ht="15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</sheetData>
  <sheetProtection formatColumns="0"/>
  <mergeCells count="211">
    <mergeCell ref="C31:G31"/>
    <mergeCell ref="H31:I31"/>
    <mergeCell ref="J31:K31"/>
    <mergeCell ref="L31:M31"/>
    <mergeCell ref="N31:O31"/>
    <mergeCell ref="P31:R31"/>
    <mergeCell ref="S31:T31"/>
    <mergeCell ref="U31:V31"/>
    <mergeCell ref="W31:X31"/>
    <mergeCell ref="Y38:AB38"/>
    <mergeCell ref="Y39:AB39"/>
    <mergeCell ref="T2:W2"/>
    <mergeCell ref="T3:W3"/>
    <mergeCell ref="T4:W5"/>
    <mergeCell ref="T6:W6"/>
    <mergeCell ref="X2:Y2"/>
    <mergeCell ref="Z2:AB2"/>
    <mergeCell ref="X3:Y3"/>
    <mergeCell ref="Z3:AB3"/>
    <mergeCell ref="X4:Y5"/>
    <mergeCell ref="Z4:AB5"/>
    <mergeCell ref="X6:Y6"/>
    <mergeCell ref="Z6:AB6"/>
    <mergeCell ref="S35:T35"/>
    <mergeCell ref="U39:V39"/>
    <mergeCell ref="W35:X35"/>
    <mergeCell ref="W36:X36"/>
    <mergeCell ref="W37:X37"/>
    <mergeCell ref="W34:X34"/>
    <mergeCell ref="W38:X38"/>
    <mergeCell ref="W39:X39"/>
    <mergeCell ref="S38:T38"/>
    <mergeCell ref="U38:V38"/>
    <mergeCell ref="S61:W61"/>
    <mergeCell ref="X61:Y61"/>
    <mergeCell ref="B64:H64"/>
    <mergeCell ref="I64:O64"/>
    <mergeCell ref="P64:V64"/>
    <mergeCell ref="W64:AB64"/>
    <mergeCell ref="O60:P60"/>
    <mergeCell ref="Q60:R60"/>
    <mergeCell ref="S60:T60"/>
    <mergeCell ref="U60:V60"/>
    <mergeCell ref="W60:X60"/>
    <mergeCell ref="Z60:AA60"/>
    <mergeCell ref="C60:D60"/>
    <mergeCell ref="E60:F60"/>
    <mergeCell ref="G60:H60"/>
    <mergeCell ref="I60:J60"/>
    <mergeCell ref="K60:L60"/>
    <mergeCell ref="M60:N60"/>
    <mergeCell ref="O59:P59"/>
    <mergeCell ref="Q59:R59"/>
    <mergeCell ref="S59:T59"/>
    <mergeCell ref="U59:V59"/>
    <mergeCell ref="W59:X59"/>
    <mergeCell ref="Z59:AA59"/>
    <mergeCell ref="C59:D59"/>
    <mergeCell ref="E59:F59"/>
    <mergeCell ref="G59:H59"/>
    <mergeCell ref="I59:J59"/>
    <mergeCell ref="K59:L59"/>
    <mergeCell ref="M59:N59"/>
    <mergeCell ref="O58:P58"/>
    <mergeCell ref="Q58:R58"/>
    <mergeCell ref="S58:T58"/>
    <mergeCell ref="U58:V58"/>
    <mergeCell ref="W58:X58"/>
    <mergeCell ref="Z58:AA58"/>
    <mergeCell ref="C58:D58"/>
    <mergeCell ref="E58:F58"/>
    <mergeCell ref="G58:H58"/>
    <mergeCell ref="I58:J58"/>
    <mergeCell ref="K58:L58"/>
    <mergeCell ref="M58:N58"/>
    <mergeCell ref="O57:P57"/>
    <mergeCell ref="Q57:R57"/>
    <mergeCell ref="S57:T57"/>
    <mergeCell ref="U57:V57"/>
    <mergeCell ref="W57:X57"/>
    <mergeCell ref="Z57:AA57"/>
    <mergeCell ref="U56:V56"/>
    <mergeCell ref="W56:X56"/>
    <mergeCell ref="Z56:AA56"/>
    <mergeCell ref="O56:P56"/>
    <mergeCell ref="Q56:R56"/>
    <mergeCell ref="S56:T56"/>
    <mergeCell ref="O55:P55"/>
    <mergeCell ref="Q55:R55"/>
    <mergeCell ref="S55:T55"/>
    <mergeCell ref="U55:V55"/>
    <mergeCell ref="W55:X55"/>
    <mergeCell ref="Z55:AA55"/>
    <mergeCell ref="C55:D55"/>
    <mergeCell ref="E55:F55"/>
    <mergeCell ref="G55:H55"/>
    <mergeCell ref="I55:J55"/>
    <mergeCell ref="K55:L55"/>
    <mergeCell ref="M55:N55"/>
    <mergeCell ref="C57:D57"/>
    <mergeCell ref="E57:F57"/>
    <mergeCell ref="G57:H57"/>
    <mergeCell ref="I57:J57"/>
    <mergeCell ref="K57:L57"/>
    <mergeCell ref="M57:N57"/>
    <mergeCell ref="C56:D56"/>
    <mergeCell ref="E56:F56"/>
    <mergeCell ref="G56:H56"/>
    <mergeCell ref="I56:J56"/>
    <mergeCell ref="K56:L56"/>
    <mergeCell ref="M56:N56"/>
    <mergeCell ref="Z52:AA52"/>
    <mergeCell ref="O52:P52"/>
    <mergeCell ref="C53:D53"/>
    <mergeCell ref="E53:F53"/>
    <mergeCell ref="G53:H53"/>
    <mergeCell ref="I53:J53"/>
    <mergeCell ref="K53:L53"/>
    <mergeCell ref="M53:N53"/>
    <mergeCell ref="Q53:R53"/>
    <mergeCell ref="S53:T53"/>
    <mergeCell ref="U53:V53"/>
    <mergeCell ref="O53:P53"/>
    <mergeCell ref="W53:X53"/>
    <mergeCell ref="C52:D52"/>
    <mergeCell ref="E52:F52"/>
    <mergeCell ref="G52:H52"/>
    <mergeCell ref="I52:J52"/>
    <mergeCell ref="K52:L52"/>
    <mergeCell ref="M52:N52"/>
    <mergeCell ref="Q52:R52"/>
    <mergeCell ref="S52:T52"/>
    <mergeCell ref="U52:V52"/>
    <mergeCell ref="W52:X52"/>
    <mergeCell ref="C39:G39"/>
    <mergeCell ref="H39:I39"/>
    <mergeCell ref="J39:K39"/>
    <mergeCell ref="L39:M39"/>
    <mergeCell ref="N39:O39"/>
    <mergeCell ref="P39:R39"/>
    <mergeCell ref="S39:T39"/>
    <mergeCell ref="C38:G38"/>
    <mergeCell ref="H38:I38"/>
    <mergeCell ref="J38:K38"/>
    <mergeCell ref="L38:M38"/>
    <mergeCell ref="N38:O38"/>
    <mergeCell ref="P38:R38"/>
    <mergeCell ref="C23:R23"/>
    <mergeCell ref="W23:AB23"/>
    <mergeCell ref="H37:I37"/>
    <mergeCell ref="J37:K37"/>
    <mergeCell ref="L37:M37"/>
    <mergeCell ref="N37:O37"/>
    <mergeCell ref="P37:R37"/>
    <mergeCell ref="S37:T37"/>
    <mergeCell ref="J36:K36"/>
    <mergeCell ref="L36:M36"/>
    <mergeCell ref="N36:O36"/>
    <mergeCell ref="P36:R36"/>
    <mergeCell ref="S36:T36"/>
    <mergeCell ref="U36:V36"/>
    <mergeCell ref="C35:G35"/>
    <mergeCell ref="H35:I35"/>
    <mergeCell ref="J35:K35"/>
    <mergeCell ref="L35:M35"/>
    <mergeCell ref="N35:O35"/>
    <mergeCell ref="P35:R35"/>
    <mergeCell ref="Y34:AB34"/>
    <mergeCell ref="Y35:AB35"/>
    <mergeCell ref="Y36:AB36"/>
    <mergeCell ref="Y37:AB37"/>
    <mergeCell ref="AV2:BB2"/>
    <mergeCell ref="C24:R24"/>
    <mergeCell ref="S34:T34"/>
    <mergeCell ref="U34:V34"/>
    <mergeCell ref="H32:I32"/>
    <mergeCell ref="J32:K32"/>
    <mergeCell ref="L32:M32"/>
    <mergeCell ref="P32:R32"/>
    <mergeCell ref="S32:T32"/>
    <mergeCell ref="U32:V32"/>
    <mergeCell ref="W32:X32"/>
    <mergeCell ref="C37:G37"/>
    <mergeCell ref="U37:V37"/>
    <mergeCell ref="U35:V35"/>
    <mergeCell ref="C36:G36"/>
    <mergeCell ref="H36:I36"/>
    <mergeCell ref="H12:Q12"/>
    <mergeCell ref="N3:R3"/>
    <mergeCell ref="Y41:AB41"/>
    <mergeCell ref="Y43:AB43"/>
    <mergeCell ref="Y44:AB44"/>
    <mergeCell ref="Y45:AB45"/>
    <mergeCell ref="Y46:AB46"/>
    <mergeCell ref="Y47:AB47"/>
    <mergeCell ref="Y48:AB48"/>
    <mergeCell ref="T23:V23"/>
    <mergeCell ref="B41:W41"/>
    <mergeCell ref="T12:AB17"/>
    <mergeCell ref="H13:Q13"/>
    <mergeCell ref="H14:Q14"/>
    <mergeCell ref="H15:Q15"/>
    <mergeCell ref="H17:Q17"/>
    <mergeCell ref="C34:G34"/>
    <mergeCell ref="H34:I34"/>
    <mergeCell ref="J34:K34"/>
    <mergeCell ref="L34:M34"/>
    <mergeCell ref="N34:O34"/>
    <mergeCell ref="P34:R34"/>
    <mergeCell ref="C22:R22"/>
    <mergeCell ref="W22:AB22"/>
  </mergeCells>
  <conditionalFormatting sqref="N35:O35">
    <cfRule type="expression" dxfId="16" priority="23">
      <formula>$N$35="OW"</formula>
    </cfRule>
  </conditionalFormatting>
  <hyperlinks>
    <hyperlink ref="N6" r:id="rId1" xr:uid="{00000000-0004-0000-0200-000000000000}"/>
  </hyperlinks>
  <pageMargins left="0.15748031496062992" right="0.15748031496062992" top="0.35433070866141736" bottom="0.74803149606299213" header="0.9055118110236221" footer="0.31496062992125984"/>
  <pageSetup paperSize="9" scale="66" fitToWidth="2" fitToHeight="0" orientation="portrait" r:id="rId2"/>
  <ignoredErrors>
    <ignoredError sqref="J55 I12:Q12 I16:Q16" unlocked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</xdr:col>
                    <xdr:colOff>47625</xdr:colOff>
                    <xdr:row>20</xdr:row>
                    <xdr:rowOff>161925</xdr:rowOff>
                  </from>
                  <to>
                    <xdr:col>1</xdr:col>
                    <xdr:colOff>247650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1</xdr:col>
                    <xdr:colOff>47625</xdr:colOff>
                    <xdr:row>22</xdr:row>
                    <xdr:rowOff>152400</xdr:rowOff>
                  </from>
                  <to>
                    <xdr:col>1</xdr:col>
                    <xdr:colOff>247650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</xdr:col>
                    <xdr:colOff>47625</xdr:colOff>
                    <xdr:row>21</xdr:row>
                    <xdr:rowOff>152400</xdr:rowOff>
                  </from>
                  <to>
                    <xdr:col>1</xdr:col>
                    <xdr:colOff>247650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23</xdr:col>
                    <xdr:colOff>38100</xdr:colOff>
                    <xdr:row>26</xdr:row>
                    <xdr:rowOff>142875</xdr:rowOff>
                  </from>
                  <to>
                    <xdr:col>23</xdr:col>
                    <xdr:colOff>247650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27</xdr:col>
                    <xdr:colOff>38100</xdr:colOff>
                    <xdr:row>54</xdr:row>
                    <xdr:rowOff>0</xdr:rowOff>
                  </from>
                  <to>
                    <xdr:col>27</xdr:col>
                    <xdr:colOff>257175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27</xdr:col>
                    <xdr:colOff>38100</xdr:colOff>
                    <xdr:row>55</xdr:row>
                    <xdr:rowOff>9525</xdr:rowOff>
                  </from>
                  <to>
                    <xdr:col>27</xdr:col>
                    <xdr:colOff>257175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27</xdr:col>
                    <xdr:colOff>38100</xdr:colOff>
                    <xdr:row>56</xdr:row>
                    <xdr:rowOff>0</xdr:rowOff>
                  </from>
                  <to>
                    <xdr:col>27</xdr:col>
                    <xdr:colOff>257175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27</xdr:col>
                    <xdr:colOff>38100</xdr:colOff>
                    <xdr:row>57</xdr:row>
                    <xdr:rowOff>0</xdr:rowOff>
                  </from>
                  <to>
                    <xdr:col>27</xdr:col>
                    <xdr:colOff>257175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27</xdr:col>
                    <xdr:colOff>38100</xdr:colOff>
                    <xdr:row>58</xdr:row>
                    <xdr:rowOff>0</xdr:rowOff>
                  </from>
                  <to>
                    <xdr:col>27</xdr:col>
                    <xdr:colOff>257175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27</xdr:col>
                    <xdr:colOff>38100</xdr:colOff>
                    <xdr:row>59</xdr:row>
                    <xdr:rowOff>9525</xdr:rowOff>
                  </from>
                  <to>
                    <xdr:col>27</xdr:col>
                    <xdr:colOff>257175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7</xdr:col>
                    <xdr:colOff>66675</xdr:colOff>
                    <xdr:row>62</xdr:row>
                    <xdr:rowOff>171450</xdr:rowOff>
                  </from>
                  <to>
                    <xdr:col>7</xdr:col>
                    <xdr:colOff>285750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14</xdr:col>
                    <xdr:colOff>76200</xdr:colOff>
                    <xdr:row>62</xdr:row>
                    <xdr:rowOff>171450</xdr:rowOff>
                  </from>
                  <to>
                    <xdr:col>14</xdr:col>
                    <xdr:colOff>295275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27</xdr:col>
                    <xdr:colOff>38100</xdr:colOff>
                    <xdr:row>62</xdr:row>
                    <xdr:rowOff>171450</xdr:rowOff>
                  </from>
                  <to>
                    <xdr:col>27</xdr:col>
                    <xdr:colOff>257175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21</xdr:col>
                    <xdr:colOff>47625</xdr:colOff>
                    <xdr:row>62</xdr:row>
                    <xdr:rowOff>171450</xdr:rowOff>
                  </from>
                  <to>
                    <xdr:col>21</xdr:col>
                    <xdr:colOff>276225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</xdr:col>
                    <xdr:colOff>28575</xdr:colOff>
                    <xdr:row>41</xdr:row>
                    <xdr:rowOff>171450</xdr:rowOff>
                  </from>
                  <to>
                    <xdr:col>3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2</xdr:col>
                    <xdr:colOff>28575</xdr:colOff>
                    <xdr:row>43</xdr:row>
                    <xdr:rowOff>0</xdr:rowOff>
                  </from>
                  <to>
                    <xdr:col>3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2</xdr:col>
                    <xdr:colOff>28575</xdr:colOff>
                    <xdr:row>43</xdr:row>
                    <xdr:rowOff>171450</xdr:rowOff>
                  </from>
                  <to>
                    <xdr:col>3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2</xdr:col>
                    <xdr:colOff>28575</xdr:colOff>
                    <xdr:row>45</xdr:row>
                    <xdr:rowOff>0</xdr:rowOff>
                  </from>
                  <to>
                    <xdr:col>3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2</xdr:col>
                    <xdr:colOff>28575</xdr:colOff>
                    <xdr:row>46</xdr:row>
                    <xdr:rowOff>0</xdr:rowOff>
                  </from>
                  <to>
                    <xdr:col>3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2</xdr:col>
                    <xdr:colOff>28575</xdr:colOff>
                    <xdr:row>47</xdr:row>
                    <xdr:rowOff>9525</xdr:rowOff>
                  </from>
                  <to>
                    <xdr:col>3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2</xdr:col>
                    <xdr:colOff>28575</xdr:colOff>
                    <xdr:row>40</xdr:row>
                    <xdr:rowOff>171450</xdr:rowOff>
                  </from>
                  <to>
                    <xdr:col>2</xdr:col>
                    <xdr:colOff>228600</xdr:colOff>
                    <xdr:row>42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200-000000000000}">
          <x14:formula1>
            <xm:f>Macroblad!$U$5:$U$10</xm:f>
          </x14:formula1>
          <xm:sqref>S34:T39</xm:sqref>
        </x14:dataValidation>
        <x14:dataValidation type="list" allowBlank="1" showInputMessage="1" showErrorMessage="1" xr:uid="{00000000-0002-0000-0200-000001000000}">
          <x14:formula1>
            <xm:f>Macroblad!$AN$5:$AN$6</xm:f>
          </x14:formula1>
          <xm:sqref>C55:D60</xm:sqref>
        </x14:dataValidation>
        <x14:dataValidation type="list" allowBlank="1" showInputMessage="1" showErrorMessage="1" xr:uid="{00000000-0002-0000-0200-000002000000}">
          <x14:formula1>
            <xm:f>Macroblad!$AB$5:$AB$9</xm:f>
          </x14:formula1>
          <xm:sqref>N3</xm:sqref>
        </x14:dataValidation>
        <x14:dataValidation type="list" allowBlank="1" showInputMessage="1" showErrorMessage="1" xr:uid="{00000000-0002-0000-0200-000003000000}">
          <x14:formula1>
            <xm:f>Macroblad!$Q$5:$Q$12</xm:f>
          </x14:formula1>
          <xm:sqref>N34:O39</xm:sqref>
        </x14:dataValidation>
        <x14:dataValidation type="list" allowBlank="1" showInputMessage="1" showErrorMessage="1" xr:uid="{00000000-0002-0000-0200-000004000000}">
          <x14:formula1>
            <xm:f>Macroblad!$Y$5:$Y$7</xm:f>
          </x14:formula1>
          <xm:sqref>P34:R39</xm:sqref>
        </x14:dataValidation>
        <x14:dataValidation type="list" allowBlank="1" showInputMessage="1" showErrorMessage="1" xr:uid="{00000000-0002-0000-0200-000005000000}">
          <x14:formula1>
            <xm:f>Macroblad!$AQ$5:$AQ$14</xm:f>
          </x14:formula1>
          <xm:sqref>Y43:AB48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chiefvormendOrgaan xmlns="bb762d5f-97c5-4809-94f1-d95c42dff925">waterschap Hollandse Delta</ArchiefvormendOrgaan>
    <Jaar xmlns="bb762d5f-97c5-4809-94f1-d95c42dff925">2018</Jaar>
    <HH-Documentsoort xmlns="bb762d5f-97c5-4809-94f1-d95c42dff925">Modelformulier</HH-Documentsoort>
    <_Publisher xmlns="http://schemas.microsoft.com/sharepoint/v3/fields" xsi:nil="true"/>
    <HH-Gebied_x002f_Locatie xmlns="bb762d5f-97c5-4809-94f1-d95c42dff925" xsi:nil="true"/>
    <je85290c947a41bd959bd97ada110d63 xmlns="bb762d5f-97c5-4809-94f1-d95c42dff925">
      <Terms xmlns="http://schemas.microsoft.com/office/infopath/2007/PartnerControls"/>
    </je85290c947a41bd959bd97ada110d63>
    <TaxCatchAll xmlns="bb762d5f-97c5-4809-94f1-d95c42dff925"/>
    <Verantwoordelijke xmlns="bb762d5f-97c5-4809-94f1-d95c42dff925">
      <UserInfo>
        <DisplayName/>
        <AccountId xsi:nil="true"/>
        <AccountType/>
      </UserInfo>
    </Verantwoordelijke>
    <_dlc_DocId xmlns="bb762d5f-97c5-4809-94f1-d95c42dff925">WSHDHandhaving-5-778</_dlc_DocId>
    <_dlc_DocIdUrl xmlns="bb762d5f-97c5-4809-94f1-d95c42dff925">
      <Url>https://samenwerken.wshd.nl/samenwerking/handhaving/_layouts/15/DocIdRedir.aspx?ID=WSHDHandhaving-5-778</Url>
      <Description>WSHDHandhaving-5-778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HH-document" ma:contentTypeID="0x010100996AE36EC1993C4B87F020F3164858190017081D4C796C1C479333F92EF1CB05A9" ma:contentTypeVersion="5" ma:contentTypeDescription="" ma:contentTypeScope="" ma:versionID="996994f9fc508c2759c6d4d5101296a7">
  <xsd:schema xmlns:xsd="http://www.w3.org/2001/XMLSchema" xmlns:xs="http://www.w3.org/2001/XMLSchema" xmlns:p="http://schemas.microsoft.com/office/2006/metadata/properties" xmlns:ns2="bb762d5f-97c5-4809-94f1-d95c42dff925" xmlns:ns3="http://schemas.microsoft.com/sharepoint/v3/fields" targetNamespace="http://schemas.microsoft.com/office/2006/metadata/properties" ma:root="true" ma:fieldsID="7f3d1bd7e21ec7319c2272f1533f8566" ns2:_="" ns3:_="">
    <xsd:import namespace="bb762d5f-97c5-4809-94f1-d95c42dff92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Publisher" minOccurs="0"/>
                <xsd:element ref="ns2:Jaar" minOccurs="0"/>
                <xsd:element ref="ns2:je85290c947a41bd959bd97ada110d63" minOccurs="0"/>
                <xsd:element ref="ns2:TaxCatchAll" minOccurs="0"/>
                <xsd:element ref="ns2:TaxCatchAllLabel" minOccurs="0"/>
                <xsd:element ref="ns2:Verantwoordelijke" minOccurs="0"/>
                <xsd:element ref="ns2:HH-Documentsoort" minOccurs="0"/>
                <xsd:element ref="ns2:HH-Gebied_x002f_Locatie" minOccurs="0"/>
                <xsd:element ref="ns2:ArchiefvormendOrgaa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62d5f-97c5-4809-94f1-d95c42dff92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  <xsd:element name="Jaar" ma:index="13" nillable="true" ma:displayName="Jaar" ma:format="Dropdown" ma:internalName="Jaar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je85290c947a41bd959bd97ada110d63" ma:index="14" nillable="true" ma:taxonomy="true" ma:internalName="je85290c947a41bd959bd97ada110d63" ma:taxonomyFieldName="WSHDTrefwoorden" ma:displayName="WSHD Trefwoorden" ma:default="" ma:fieldId="{3e85290c-947a-41bd-959b-d97ada110d63}" ma:sspId="4d59d442-2920-4080-99df-ce7358517ae5" ma:termSetId="862d121e-1405-47a0-a94a-e0446901961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hidden="true" ma:list="{1f01c6d2-6f62-426d-a8da-f600107754b5}" ma:internalName="TaxCatchAll" ma:showField="CatchAllData" ma:web="ff819751-76ae-4af9-aa4e-8c3260c4b6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6" nillable="true" ma:displayName="Taxonomy Catch All Column1" ma:hidden="true" ma:list="{1f01c6d2-6f62-426d-a8da-f600107754b5}" ma:internalName="TaxCatchAllLabel" ma:readOnly="true" ma:showField="CatchAllDataLabel" ma:web="ff819751-76ae-4af9-aa4e-8c3260c4b6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Verantwoordelijke" ma:index="18" nillable="true" ma:displayName="Verantwoordelijke Persoon" ma:list="UserInfo" ma:SharePointGroup="0" ma:internalName="Verantwoordelijk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H-Documentsoort" ma:index="19" nillable="true" ma:displayName="HH-Documentsoort" ma:format="Dropdown" ma:internalName="HH_x002d_Documentsoort" ma:readOnly="false">
      <xsd:simpleType>
        <xsd:restriction base="dms:Choice">
          <xsd:enumeration value="Algemeen"/>
          <xsd:enumeration value="Begroting"/>
          <xsd:enumeration value="Beleidsnota"/>
          <xsd:enumeration value="Brief"/>
          <xsd:enumeration value="Financieel overzicht"/>
          <xsd:enumeration value="Instructie Functie"/>
          <xsd:enumeration value="Jaarplan"/>
          <xsd:enumeration value="Jaarrekening"/>
          <xsd:enumeration value="Meerjarenbeleidsplan"/>
          <xsd:enumeration value="Melding"/>
          <xsd:enumeration value="Memo"/>
          <xsd:enumeration value="Meting"/>
          <xsd:enumeration value="Modelbrief"/>
          <xsd:enumeration value="Modelformulier"/>
          <xsd:enumeration value="Offerte"/>
          <xsd:enumeration value="Onderzoeksplan"/>
          <xsd:enumeration value="Onderzoeksrapport"/>
          <xsd:enumeration value="Opdracht"/>
          <xsd:enumeration value="Presentatie"/>
          <xsd:enumeration value="Projectplan"/>
          <xsd:enumeration value="Rapportage"/>
          <xsd:enumeration value="Regeling"/>
          <xsd:enumeration value="Rooster"/>
          <xsd:enumeration value="Toezichtplan"/>
          <xsd:enumeration value="Urenverantwoording"/>
          <xsd:enumeration value="Vakkennis"/>
          <xsd:enumeration value="Vergunning"/>
          <xsd:enumeration value="Werkbestand"/>
          <xsd:enumeration value="Werkinstructie"/>
          <xsd:enumeration value="Werkplan"/>
          <xsd:enumeration value="Map"/>
        </xsd:restriction>
      </xsd:simpleType>
    </xsd:element>
    <xsd:element name="HH-Gebied_x002f_Locatie" ma:index="20" nillable="true" ma:displayName="HH-Gebied/Locatie" ma:format="Dropdown" ma:internalName="HH_x002d_Gebied_x002F_Locatie" ma:readOnly="false">
      <xsd:simpleType>
        <xsd:restriction base="dms:Choice">
          <xsd:enumeration value="Buitendijk EvD"/>
          <xsd:enumeration value="De Bosschen HW"/>
          <xsd:enumeration value="Gorsdijk"/>
          <xsd:enumeration value="Gorsdijk"/>
          <xsd:enumeration value="Goudswaard"/>
          <xsd:enumeration value="HWZ traject 1"/>
          <xsd:enumeration value="HWZ traject 10"/>
          <xsd:enumeration value="HWZ traject 10A"/>
          <xsd:enumeration value="HWZ traject 11"/>
          <xsd:enumeration value="HWZ traject 11A"/>
          <xsd:enumeration value="HWZ traject 12"/>
          <xsd:enumeration value="HWZ traject 13"/>
          <xsd:enumeration value="HWZ traject 14"/>
          <xsd:enumeration value="HWZ traject 15"/>
          <xsd:enumeration value="HWZ traject 16"/>
          <xsd:enumeration value="HWZ traject 2"/>
          <xsd:enumeration value="HWZ traject 2A"/>
          <xsd:enumeration value="HWZ traject 3"/>
          <xsd:enumeration value="HWZ traject 4"/>
          <xsd:enumeration value="HWZ traject 5"/>
          <xsd:enumeration value="HWZ traject 6"/>
          <xsd:enumeration value="HWZ traject 7"/>
          <xsd:enumeration value="HWZ traject 7A"/>
          <xsd:enumeration value="HWZ traject 8"/>
          <xsd:enumeration value="HWZ traject 9"/>
          <xsd:enumeration value="Landelijk Korendijk"/>
          <xsd:enumeration value="Molenpolderdijk"/>
          <xsd:enumeration value="Nieuw-Beijerland"/>
          <xsd:enumeration value="Piershil"/>
          <xsd:enumeration value="Rijksstraatweg EvD"/>
          <xsd:enumeration value="Schuddebeurs VP"/>
          <xsd:enumeration value="Simonsdijkje"/>
          <xsd:enumeration value="Westdijk"/>
          <xsd:enumeration value="Wieldrechtsezeedijk EvD"/>
          <xsd:enumeration value="Zeedijk/Wantijdijk EvD"/>
        </xsd:restriction>
      </xsd:simpleType>
    </xsd:element>
    <xsd:element name="ArchiefvormendOrgaan" ma:index="21" nillable="true" ma:displayName="Archiefvormend orgaan" ma:default="waterschap Hollandse Delta" ma:format="Dropdown" ma:internalName="ArchiefvormendOrgaan">
      <xsd:simpleType>
        <xsd:restriction base="dms:Choice">
          <xsd:enumeration value="waterschap Hollandse Delta"/>
          <xsd:enumeration value="Gemeenschappelijjke regeling Slibverwerking"/>
          <xsd:enumeration value="Ondernemingsraad"/>
          <xsd:enumeration value="Personeelsvereniging"/>
          <xsd:enumeration value="Zuid-Hollandse Waterschaps Bon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12" nillable="true" ma:displayName="Uitgever" ma:description="De persoon, organisatie of service die deze bron heeft gepubliceerd" ma:internalName="_Publish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1" ma:displayName="Auteur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71D31D-0426-433F-A564-73ABF3FADE50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sharepoint/v3/field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bb762d5f-97c5-4809-94f1-d95c42dff925"/>
  </ds:schemaRefs>
</ds:datastoreItem>
</file>

<file path=customXml/itemProps2.xml><?xml version="1.0" encoding="utf-8"?>
<ds:datastoreItem xmlns:ds="http://schemas.openxmlformats.org/officeDocument/2006/customXml" ds:itemID="{580173FF-D777-4E11-838F-5AB50D1EB3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EF79949-8B98-4C30-B0EC-6AF04DF3F9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762d5f-97c5-4809-94f1-d95c42dff925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8B01BB1-B202-4EF8-B914-3DC460B223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Versieblad</vt:lpstr>
      <vt:lpstr>Macroblad</vt:lpstr>
      <vt:lpstr>OPDRACHTFORMULIER</vt:lpstr>
      <vt:lpstr>OPDRACHTFORMULIER!Afdrukbereik</vt:lpstr>
      <vt:lpstr>Versieblad!Afdrukbereik</vt:lpstr>
    </vt:vector>
  </TitlesOfParts>
  <Company>Aquon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Monster opdrachtformulier 2018</dc:title>
  <dc:creator>Gerard Groot</dc:creator>
  <cp:lastModifiedBy>Wijnand Konijnenburg</cp:lastModifiedBy>
  <cp:lastPrinted>2018-01-12T15:11:00Z</cp:lastPrinted>
  <dcterms:created xsi:type="dcterms:W3CDTF">2016-06-02T09:51:18Z</dcterms:created>
  <dcterms:modified xsi:type="dcterms:W3CDTF">2021-12-08T08:47:19Z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0x010100996AE36EC1993C4B87F020F3164858190017081D4C796C1C479333F92EF1CB05A9</vt:lpwstr>
  </property>
  <property fmtid="{D5CDD505-2E9C-101B-9397-08002B2CF9AE}" pid="3" name="_dlc_DocIdItemGuid">
    <vt:lpwstr>bfb30896-af18-4b70-b78d-c424e4271c82</vt:lpwstr>
  </property>
  <property fmtid="{D5CDD505-2E9C-101B-9397-08002B2CF9AE}" pid="4" name="WSHDTrefwoorden">
    <vt:lpwstr/>
  </property>
</Properties>
</file>